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07\Desktop\国際実績2025-12\"/>
    </mc:Choice>
  </mc:AlternateContent>
  <xr:revisionPtr revIDLastSave="0" documentId="13_ncr:1_{F238ADBA-A3DC-4A25-92AE-1C3EB9524A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01" sheetId="1" r:id="rId1"/>
  </sheets>
  <definedNames>
    <definedName name="_xlnm.Print_Titles" localSheetId="0">'C01'!$A:$A</definedName>
    <definedName name="rf">"ラベル 12"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36" i="1"/>
  <c r="D35" i="1"/>
  <c r="D20" i="1"/>
  <c r="D10" i="1"/>
  <c r="B42" i="1"/>
  <c r="B36" i="1"/>
  <c r="B35" i="1"/>
  <c r="B20" i="1"/>
  <c r="B10" i="1"/>
</calcChain>
</file>

<file path=xl/sharedStrings.xml><?xml version="1.0" encoding="utf-8"?>
<sst xmlns="http://schemas.openxmlformats.org/spreadsheetml/2006/main" count="53" uniqueCount="46">
  <si>
    <r>
      <t>1.</t>
    </r>
    <r>
      <rPr>
        <sz val="12"/>
        <color rgb="FF000000"/>
        <rFont val="ＭＳ 明朝"/>
        <family val="1"/>
        <charset val="128"/>
      </rPr>
      <t>混載貨物</t>
    </r>
  </si>
  <si>
    <t>仕向地</t>
  </si>
  <si>
    <t>件数</t>
  </si>
  <si>
    <r>
      <t>対前年比</t>
    </r>
    <r>
      <rPr>
        <sz val="11"/>
        <color rgb="FF000000"/>
        <rFont val="Arial Narrow"/>
      </rPr>
      <t>(%)</t>
    </r>
  </si>
  <si>
    <t>重量（ｋｇ）</t>
  </si>
  <si>
    <t>アメリカ北東部</t>
  </si>
  <si>
    <t>アメリカ中西部</t>
  </si>
  <si>
    <t>アメリカ南部</t>
  </si>
  <si>
    <t>アメリカ西部</t>
  </si>
  <si>
    <t>カナダ</t>
  </si>
  <si>
    <t>メキシコ</t>
  </si>
  <si>
    <t>その他南米地区</t>
  </si>
  <si>
    <t>TC-1 TOTAL:</t>
  </si>
  <si>
    <t>フランス</t>
  </si>
  <si>
    <t>ドイツ</t>
  </si>
  <si>
    <t>イギリス</t>
  </si>
  <si>
    <t>イタリア</t>
  </si>
  <si>
    <t>ﾍﾞﾙｷﾞｰ、ｵﾗﾝﾀﾞ、ﾙｸｾﾝﾌﾞﾙｸ</t>
  </si>
  <si>
    <t>北欧４カ国</t>
  </si>
  <si>
    <t>その他のヨーロッパ地区</t>
  </si>
  <si>
    <t>中近東</t>
  </si>
  <si>
    <t>アフリカ</t>
  </si>
  <si>
    <t>TC-2 TOTAL:</t>
  </si>
  <si>
    <t>オーストラリア</t>
  </si>
  <si>
    <t>ニュージーランド</t>
  </si>
  <si>
    <t>香港</t>
  </si>
  <si>
    <t>フィリピン</t>
  </si>
  <si>
    <t>シンガポール</t>
  </si>
  <si>
    <t>マレーシア</t>
  </si>
  <si>
    <t>タイ</t>
  </si>
  <si>
    <t>大韓民国</t>
  </si>
  <si>
    <t>台湾</t>
  </si>
  <si>
    <t>インド</t>
  </si>
  <si>
    <t>インドネシア</t>
  </si>
  <si>
    <t>中華人民共和国</t>
  </si>
  <si>
    <t>ベトナム</t>
  </si>
  <si>
    <t>その他アジア</t>
  </si>
  <si>
    <t>TC-3 TOTAL:</t>
  </si>
  <si>
    <t>TOTAL</t>
  </si>
  <si>
    <t>前年同期</t>
  </si>
  <si>
    <r>
      <t>2.</t>
    </r>
    <r>
      <rPr>
        <sz val="12"/>
        <color rgb="FF000000"/>
        <rFont val="ＭＳ 明朝"/>
        <family val="1"/>
        <charset val="128"/>
      </rPr>
      <t>直送貨物</t>
    </r>
  </si>
  <si>
    <t>直送　　　　TC-1</t>
  </si>
  <si>
    <t>　　　　　　TC-2</t>
  </si>
  <si>
    <t>　　　　　　TC-3</t>
  </si>
  <si>
    <r>
      <t>3.</t>
    </r>
    <r>
      <rPr>
        <sz val="12"/>
        <color rgb="FF000000"/>
        <rFont val="ＭＳ 明朝"/>
        <family val="1"/>
        <charset val="128"/>
      </rPr>
      <t>チャーター貨物</t>
    </r>
  </si>
  <si>
    <t>チャーター　TC-1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</si>
</sst>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0_ "/>
    <numFmt numFmtId="178" formatCode="#,##0.00_ "/>
    <numFmt numFmtId="179" formatCode="#,##0.0"/>
    <numFmt numFmtId="180" formatCode="#,##0.0_ "/>
  </numFmts>
  <fonts count="8" x14ac:knownFonts="1">
    <font>
      <sz val="11"/>
      <color rgb="FF000000"/>
      <name val="ＭＳ Ｐゴシック"/>
    </font>
    <font>
      <sz val="11"/>
      <color rgb="FF000000"/>
      <name val="ＭＳ 明朝"/>
      <family val="1"/>
      <charset val="128"/>
    </font>
    <font>
      <sz val="9"/>
      <color rgb="FF000000"/>
      <name val="Arial Narrow"/>
    </font>
    <font>
      <sz val="10"/>
      <color rgb="FF000000"/>
      <name val="ＭＳ 明朝"/>
      <family val="1"/>
      <charset val="128"/>
    </font>
    <font>
      <sz val="12"/>
      <color rgb="FF000000"/>
      <name val="Arial Narrow"/>
    </font>
    <font>
      <sz val="11"/>
      <color rgb="FF000000"/>
      <name val="Arial Narrow"/>
    </font>
    <font>
      <sz val="12"/>
      <color rgb="FF00000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176" fontId="2" fillId="0" borderId="1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7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7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176" fontId="2" fillId="0" borderId="16" xfId="0" applyNumberFormat="1" applyFont="1" applyBorder="1" applyAlignment="1">
      <alignment horizontal="right" vertical="center"/>
    </xf>
    <xf numFmtId="177" fontId="2" fillId="0" borderId="17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right" vertical="center"/>
    </xf>
    <xf numFmtId="177" fontId="2" fillId="0" borderId="22" xfId="0" applyNumberFormat="1" applyFont="1" applyBorder="1" applyAlignment="1">
      <alignment horizontal="right" vertical="center"/>
    </xf>
    <xf numFmtId="176" fontId="1" fillId="0" borderId="0" xfId="0" applyNumberFormat="1" applyFont="1"/>
    <xf numFmtId="177" fontId="2" fillId="0" borderId="23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25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left" vertical="center"/>
    </xf>
    <xf numFmtId="177" fontId="2" fillId="0" borderId="27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left" vertical="center"/>
    </xf>
    <xf numFmtId="177" fontId="2" fillId="0" borderId="30" xfId="0" applyNumberFormat="1" applyFont="1" applyBorder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177" fontId="2" fillId="0" borderId="32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left" vertical="center"/>
    </xf>
    <xf numFmtId="177" fontId="2" fillId="0" borderId="34" xfId="0" applyNumberFormat="1" applyFont="1" applyBorder="1" applyAlignment="1">
      <alignment horizontal="righ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right" vertical="center"/>
    </xf>
    <xf numFmtId="0" fontId="3" fillId="0" borderId="39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176" fontId="2" fillId="0" borderId="43" xfId="0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176" fontId="2" fillId="0" borderId="44" xfId="0" applyNumberFormat="1" applyFont="1" applyBorder="1" applyAlignment="1">
      <alignment horizontal="right" vertical="center"/>
    </xf>
    <xf numFmtId="177" fontId="2" fillId="0" borderId="44" xfId="0" applyNumberFormat="1" applyFont="1" applyBorder="1" applyAlignment="1">
      <alignment horizontal="right" vertical="center"/>
    </xf>
    <xf numFmtId="0" fontId="3" fillId="0" borderId="45" xfId="0" applyFont="1" applyBorder="1" applyAlignment="1">
      <alignment horizontal="left" vertical="center" shrinkToFit="1"/>
    </xf>
    <xf numFmtId="176" fontId="2" fillId="0" borderId="46" xfId="0" applyNumberFormat="1" applyFont="1" applyBorder="1" applyAlignment="1">
      <alignment horizontal="right" vertical="center"/>
    </xf>
    <xf numFmtId="177" fontId="2" fillId="0" borderId="47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horizontal="right" vertical="center"/>
    </xf>
    <xf numFmtId="179" fontId="2" fillId="0" borderId="3" xfId="0" applyNumberFormat="1" applyFont="1" applyBorder="1" applyAlignment="1">
      <alignment horizontal="right" vertical="center"/>
    </xf>
    <xf numFmtId="179" fontId="2" fillId="0" borderId="5" xfId="0" applyNumberFormat="1" applyFont="1" applyBorder="1" applyAlignment="1">
      <alignment horizontal="right" vertical="center"/>
    </xf>
    <xf numFmtId="179" fontId="2" fillId="0" borderId="7" xfId="0" applyNumberFormat="1" applyFont="1" applyBorder="1" applyAlignment="1">
      <alignment horizontal="right" vertical="center"/>
    </xf>
    <xf numFmtId="179" fontId="2" fillId="0" borderId="9" xfId="0" applyNumberFormat="1" applyFont="1" applyBorder="1" applyAlignment="1">
      <alignment horizontal="right" vertical="center"/>
    </xf>
    <xf numFmtId="179" fontId="2" fillId="0" borderId="46" xfId="0" applyNumberFormat="1" applyFont="1" applyBorder="1" applyAlignment="1">
      <alignment horizontal="right" vertical="center"/>
    </xf>
    <xf numFmtId="179" fontId="2" fillId="0" borderId="11" xfId="0" applyNumberFormat="1" applyFont="1" applyBorder="1" applyAlignment="1">
      <alignment horizontal="right" vertical="center"/>
    </xf>
    <xf numFmtId="179" fontId="2" fillId="0" borderId="13" xfId="0" applyNumberFormat="1" applyFont="1" applyBorder="1" applyAlignment="1">
      <alignment horizontal="right" vertical="center"/>
    </xf>
    <xf numFmtId="179" fontId="2" fillId="0" borderId="16" xfId="0" applyNumberFormat="1" applyFont="1" applyBorder="1" applyAlignment="1">
      <alignment horizontal="right" vertical="center"/>
    </xf>
    <xf numFmtId="179" fontId="2" fillId="0" borderId="21" xfId="0" applyNumberFormat="1" applyFont="1" applyBorder="1" applyAlignment="1">
      <alignment horizontal="right" vertical="center"/>
    </xf>
    <xf numFmtId="179" fontId="2" fillId="0" borderId="44" xfId="0" applyNumberFormat="1" applyFont="1" applyBorder="1" applyAlignment="1">
      <alignment horizontal="right" vertical="center"/>
    </xf>
    <xf numFmtId="179" fontId="1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49" xfId="0" applyFont="1" applyBorder="1" applyAlignment="1">
      <alignment horizontal="centerContinuous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4" fillId="0" borderId="44" xfId="0" applyFont="1" applyBorder="1" applyAlignment="1">
      <alignment vertical="center"/>
    </xf>
    <xf numFmtId="176" fontId="5" fillId="0" borderId="44" xfId="0" applyNumberFormat="1" applyFont="1" applyBorder="1" applyAlignment="1">
      <alignment horizontal="right" vertical="center"/>
    </xf>
    <xf numFmtId="177" fontId="5" fillId="0" borderId="44" xfId="0" applyNumberFormat="1" applyFont="1" applyBorder="1" applyAlignment="1">
      <alignment horizontal="right" vertical="center"/>
    </xf>
    <xf numFmtId="180" fontId="5" fillId="0" borderId="44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50"/>
  <sheetViews>
    <sheetView tabSelected="1" workbookViewId="0"/>
  </sheetViews>
  <sheetFormatPr defaultColWidth="9.5" defaultRowHeight="13.5" x14ac:dyDescent="0.15"/>
  <cols>
    <col min="1" max="1" width="32.625" style="1" customWidth="1"/>
    <col min="2" max="3" width="21.625" style="1" customWidth="1"/>
    <col min="4" max="4" width="21.625" style="64" customWidth="1"/>
    <col min="5" max="5" width="21.625" style="1" customWidth="1"/>
    <col min="6" max="6" width="15.625" style="1" customWidth="1"/>
    <col min="7" max="7" width="13.875" style="1" customWidth="1"/>
    <col min="8" max="8" width="15.625" style="1" customWidth="1"/>
    <col min="9" max="9" width="13.875" style="1" customWidth="1"/>
    <col min="10" max="10" width="15.625" style="1" customWidth="1"/>
    <col min="11" max="11" width="13.875" style="1" customWidth="1"/>
    <col min="12" max="12" width="15.625" style="1" customWidth="1"/>
    <col min="13" max="13" width="13.875" style="1" customWidth="1"/>
    <col min="14" max="14" width="15.625" style="1" customWidth="1"/>
    <col min="15" max="15" width="13.875" style="1" customWidth="1"/>
    <col min="16" max="16" width="15.625" style="1" customWidth="1"/>
    <col min="17" max="17" width="13.875" style="1" customWidth="1"/>
    <col min="18" max="18" width="15.625" style="1" customWidth="1"/>
    <col min="19" max="19" width="13.875" style="1" customWidth="1"/>
    <col min="20" max="20" width="15.625" style="1" customWidth="1"/>
    <col min="21" max="21" width="13.875" style="1" customWidth="1"/>
    <col min="22" max="22" width="15.625" style="1" customWidth="1"/>
    <col min="23" max="23" width="13.875" style="1" customWidth="1"/>
    <col min="24" max="24" width="15.625" style="1" customWidth="1"/>
    <col min="25" max="25" width="13.875" style="1" customWidth="1"/>
    <col min="26" max="26" width="15.625" style="1" customWidth="1"/>
    <col min="27" max="27" width="13.875" style="1" customWidth="1"/>
    <col min="28" max="28" width="15.625" style="1" customWidth="1"/>
    <col min="29" max="29" width="13.875" style="1" customWidth="1"/>
    <col min="30" max="30" width="15.625" style="1" customWidth="1"/>
    <col min="31" max="31" width="13.875" style="1" customWidth="1"/>
    <col min="32" max="32" width="15.625" style="1" customWidth="1"/>
    <col min="33" max="33" width="13.875" style="1" customWidth="1"/>
    <col min="34" max="34" width="15.625" style="1" customWidth="1"/>
    <col min="35" max="35" width="13.875" style="1" customWidth="1"/>
    <col min="36" max="36" width="15.625" style="1" customWidth="1"/>
    <col min="37" max="37" width="13.875" style="1" customWidth="1"/>
    <col min="38" max="38" width="15.625" style="1" customWidth="1"/>
    <col min="39" max="39" width="13.875" style="1" customWidth="1"/>
    <col min="40" max="40" width="15.625" style="1" customWidth="1"/>
    <col min="41" max="41" width="13.875" style="1" customWidth="1"/>
    <col min="42" max="42" width="15.625" style="1" customWidth="1"/>
    <col min="43" max="43" width="13.875" style="1" customWidth="1"/>
    <col min="44" max="44" width="15.625" style="1" customWidth="1"/>
    <col min="45" max="45" width="13.875" style="1" customWidth="1"/>
    <col min="46" max="46" width="15.625" style="1" customWidth="1"/>
    <col min="47" max="47" width="13.875" style="1" customWidth="1"/>
    <col min="48" max="48" width="15.625" style="1" customWidth="1"/>
    <col min="49" max="49" width="13.875" style="1" customWidth="1"/>
    <col min="50" max="50" width="15.625" style="1" customWidth="1"/>
    <col min="51" max="51" width="13.875" style="1" customWidth="1"/>
    <col min="52" max="52" width="15.625" style="1" customWidth="1"/>
    <col min="53" max="53" width="13.875" style="1" customWidth="1"/>
    <col min="54" max="54" width="15.625" style="1" customWidth="1"/>
    <col min="55" max="55" width="13.875" style="1" customWidth="1"/>
    <col min="56" max="56" width="15.625" style="1" customWidth="1"/>
    <col min="57" max="57" width="13.875" style="1" customWidth="1"/>
    <col min="58" max="58" width="15.625" style="1" customWidth="1"/>
    <col min="59" max="59" width="13.875" style="1" customWidth="1"/>
    <col min="60" max="60" width="15.625" style="1" customWidth="1"/>
    <col min="61" max="61" width="13.875" style="1" customWidth="1"/>
    <col min="62" max="62" width="15.625" style="1" customWidth="1"/>
    <col min="63" max="63" width="13.875" style="1" customWidth="1"/>
    <col min="64" max="64" width="15.625" style="1" customWidth="1"/>
    <col min="65" max="65" width="13.875" style="1" customWidth="1"/>
    <col min="66" max="66" width="15.625" style="1" customWidth="1"/>
    <col min="67" max="67" width="13.875" style="1" customWidth="1"/>
    <col min="68" max="68" width="15.625" style="1" customWidth="1"/>
    <col min="69" max="69" width="13.875" style="1" customWidth="1"/>
    <col min="70" max="70" width="15.625" style="1" customWidth="1"/>
    <col min="71" max="71" width="13.875" style="1" customWidth="1"/>
    <col min="72" max="72" width="15.625" style="1" customWidth="1"/>
    <col min="73" max="73" width="13.875" style="1" customWidth="1"/>
    <col min="74" max="74" width="15.625" style="1" customWidth="1"/>
    <col min="75" max="75" width="13.875" style="1" customWidth="1"/>
    <col min="76" max="76" width="15.625" style="1" customWidth="1"/>
    <col min="77" max="77" width="13.875" style="1" customWidth="1"/>
    <col min="78" max="78" width="15.625" style="1" customWidth="1"/>
    <col min="79" max="79" width="13.875" style="1" customWidth="1"/>
    <col min="80" max="80" width="15.625" style="1" customWidth="1"/>
    <col min="81" max="81" width="13.875" style="1" customWidth="1"/>
    <col min="82" max="82" width="15.625" style="1" customWidth="1"/>
    <col min="83" max="83" width="13.875" style="1" customWidth="1"/>
    <col min="84" max="84" width="15.625" style="1" customWidth="1"/>
    <col min="85" max="85" width="13.875" style="1" customWidth="1"/>
    <col min="86" max="86" width="15.625" style="1" customWidth="1"/>
    <col min="87" max="87" width="13.875" style="1" customWidth="1"/>
    <col min="88" max="88" width="15.625" style="1" customWidth="1"/>
    <col min="89" max="89" width="13.875" style="1" customWidth="1"/>
    <col min="90" max="90" width="15.625" style="1" customWidth="1"/>
    <col min="91" max="91" width="13.875" style="1" customWidth="1"/>
    <col min="92" max="92" width="15.625" style="1" customWidth="1"/>
    <col min="93" max="93" width="13.875" style="1" customWidth="1"/>
    <col min="94" max="94" width="15.625" style="1" customWidth="1"/>
    <col min="95" max="95" width="13.875" style="1" customWidth="1"/>
    <col min="96" max="96" width="15.625" style="1" customWidth="1"/>
    <col min="97" max="97" width="13.875" style="1" customWidth="1"/>
    <col min="98" max="98" width="15.625" style="1" customWidth="1"/>
    <col min="99" max="99" width="13.875" style="1" customWidth="1"/>
    <col min="100" max="100" width="15.625" style="1" customWidth="1"/>
    <col min="101" max="101" width="13.875" style="1" customWidth="1"/>
    <col min="102" max="102" width="15.625" style="1" customWidth="1"/>
    <col min="103" max="103" width="13.875" style="1" customWidth="1"/>
    <col min="104" max="104" width="15.625" style="1" customWidth="1"/>
    <col min="105" max="105" width="13.875" style="1" customWidth="1"/>
    <col min="106" max="106" width="15.625" style="1" customWidth="1"/>
    <col min="107" max="107" width="13.875" style="1" customWidth="1"/>
    <col min="108" max="108" width="15.625" style="1" customWidth="1"/>
    <col min="109" max="109" width="13.875" style="1" customWidth="1"/>
    <col min="110" max="110" width="9.5" style="1"/>
  </cols>
  <sheetData>
    <row r="1" spans="1:6" ht="21" customHeight="1" x14ac:dyDescent="0.3">
      <c r="A1" s="65" t="s">
        <v>0</v>
      </c>
      <c r="B1" s="66"/>
      <c r="C1" s="66"/>
      <c r="D1" s="66"/>
      <c r="E1" s="66"/>
      <c r="F1" s="66"/>
    </row>
    <row r="2" spans="1:6" ht="21" customHeight="1" x14ac:dyDescent="0.3">
      <c r="A2" s="67" t="s">
        <v>1</v>
      </c>
      <c r="B2" s="68" t="s">
        <v>2</v>
      </c>
      <c r="C2" s="69" t="s">
        <v>3</v>
      </c>
      <c r="D2" s="68" t="s">
        <v>4</v>
      </c>
      <c r="E2" s="70" t="s">
        <v>3</v>
      </c>
      <c r="F2" s="66"/>
    </row>
    <row r="3" spans="1:6" ht="21" customHeight="1" x14ac:dyDescent="0.15">
      <c r="A3" s="41" t="s">
        <v>5</v>
      </c>
      <c r="B3" s="2">
        <v>17127</v>
      </c>
      <c r="C3" s="3">
        <v>101.06</v>
      </c>
      <c r="D3" s="53">
        <v>6471294.4000000004</v>
      </c>
      <c r="E3" s="25">
        <v>100.33</v>
      </c>
    </row>
    <row r="4" spans="1:6" ht="21" customHeight="1" x14ac:dyDescent="0.15">
      <c r="A4" s="42" t="s">
        <v>6</v>
      </c>
      <c r="B4" s="4">
        <v>58924</v>
      </c>
      <c r="C4" s="5">
        <v>91.83</v>
      </c>
      <c r="D4" s="54">
        <v>31422002.100000001</v>
      </c>
      <c r="E4" s="26">
        <v>93.57</v>
      </c>
    </row>
    <row r="5" spans="1:6" ht="21" customHeight="1" x14ac:dyDescent="0.15">
      <c r="A5" s="42" t="s">
        <v>7</v>
      </c>
      <c r="B5" s="4">
        <v>37165</v>
      </c>
      <c r="C5" s="5">
        <v>102.31</v>
      </c>
      <c r="D5" s="54">
        <v>16967435.899999999</v>
      </c>
      <c r="E5" s="26">
        <v>133.01</v>
      </c>
    </row>
    <row r="6" spans="1:6" ht="21" customHeight="1" x14ac:dyDescent="0.15">
      <c r="A6" s="42" t="s">
        <v>8</v>
      </c>
      <c r="B6" s="4">
        <v>53453</v>
      </c>
      <c r="C6" s="5">
        <v>98.22</v>
      </c>
      <c r="D6" s="54">
        <v>15009215</v>
      </c>
      <c r="E6" s="26">
        <v>79.34</v>
      </c>
    </row>
    <row r="7" spans="1:6" ht="21" customHeight="1" x14ac:dyDescent="0.15">
      <c r="A7" s="42" t="s">
        <v>9</v>
      </c>
      <c r="B7" s="4">
        <v>7364</v>
      </c>
      <c r="C7" s="5">
        <v>116.15</v>
      </c>
      <c r="D7" s="54">
        <v>3441669.7</v>
      </c>
      <c r="E7" s="26">
        <v>167.86</v>
      </c>
    </row>
    <row r="8" spans="1:6" ht="21" customHeight="1" x14ac:dyDescent="0.15">
      <c r="A8" s="42" t="s">
        <v>10</v>
      </c>
      <c r="B8" s="4">
        <v>11762</v>
      </c>
      <c r="C8" s="5">
        <v>101.95</v>
      </c>
      <c r="D8" s="54">
        <v>3585785.9</v>
      </c>
      <c r="E8" s="26">
        <v>77.19</v>
      </c>
    </row>
    <row r="9" spans="1:6" ht="21" customHeight="1" x14ac:dyDescent="0.15">
      <c r="A9" s="43" t="s">
        <v>11</v>
      </c>
      <c r="B9" s="6">
        <v>16228</v>
      </c>
      <c r="C9" s="7">
        <v>92.97</v>
      </c>
      <c r="D9" s="55">
        <v>4386748.9000000004</v>
      </c>
      <c r="E9" s="27">
        <v>83.48</v>
      </c>
    </row>
    <row r="10" spans="1:6" ht="21" customHeight="1" x14ac:dyDescent="0.15">
      <c r="A10" s="28" t="s">
        <v>12</v>
      </c>
      <c r="B10" s="8">
        <f>SUM(B3:B9)</f>
        <v>202023</v>
      </c>
      <c r="C10" s="9">
        <v>97.5</v>
      </c>
      <c r="D10" s="56">
        <f>SUM(D3:D9)</f>
        <v>81284151.900000021</v>
      </c>
      <c r="E10" s="29">
        <v>97.17</v>
      </c>
    </row>
    <row r="11" spans="1:6" ht="21" customHeight="1" x14ac:dyDescent="0.15">
      <c r="A11" s="41" t="s">
        <v>13</v>
      </c>
      <c r="B11" s="2">
        <v>9138</v>
      </c>
      <c r="C11" s="3">
        <v>86.13</v>
      </c>
      <c r="D11" s="53">
        <v>4258709.8</v>
      </c>
      <c r="E11" s="25">
        <v>77.83</v>
      </c>
    </row>
    <row r="12" spans="1:6" ht="21" customHeight="1" x14ac:dyDescent="0.15">
      <c r="A12" s="42" t="s">
        <v>14</v>
      </c>
      <c r="B12" s="4">
        <v>48752</v>
      </c>
      <c r="C12" s="5">
        <v>98.18</v>
      </c>
      <c r="D12" s="54">
        <v>21063171.899999999</v>
      </c>
      <c r="E12" s="26">
        <v>98.59</v>
      </c>
    </row>
    <row r="13" spans="1:6" ht="21" customHeight="1" x14ac:dyDescent="0.15">
      <c r="A13" s="42" t="s">
        <v>15</v>
      </c>
      <c r="B13" s="4">
        <v>13874</v>
      </c>
      <c r="C13" s="5">
        <v>108.76</v>
      </c>
      <c r="D13" s="54">
        <v>8289796.5</v>
      </c>
      <c r="E13" s="26">
        <v>187.36</v>
      </c>
    </row>
    <row r="14" spans="1:6" ht="21" customHeight="1" x14ac:dyDescent="0.15">
      <c r="A14" s="42" t="s">
        <v>16</v>
      </c>
      <c r="B14" s="4">
        <v>7973</v>
      </c>
      <c r="C14" s="5">
        <v>95.38</v>
      </c>
      <c r="D14" s="54">
        <v>3781396.7</v>
      </c>
      <c r="E14" s="26">
        <v>92.16</v>
      </c>
    </row>
    <row r="15" spans="1:6" ht="21" customHeight="1" x14ac:dyDescent="0.15">
      <c r="A15" s="42" t="s">
        <v>17</v>
      </c>
      <c r="B15" s="4">
        <v>31015</v>
      </c>
      <c r="C15" s="5">
        <v>94.79</v>
      </c>
      <c r="D15" s="54">
        <v>14578766.4</v>
      </c>
      <c r="E15" s="26">
        <v>69.03</v>
      </c>
    </row>
    <row r="16" spans="1:6" ht="21" customHeight="1" x14ac:dyDescent="0.15">
      <c r="A16" s="42" t="s">
        <v>18</v>
      </c>
      <c r="B16" s="4">
        <v>3097</v>
      </c>
      <c r="C16" s="5">
        <v>93.37</v>
      </c>
      <c r="D16" s="54">
        <v>1198563.8</v>
      </c>
      <c r="E16" s="26">
        <v>102.7</v>
      </c>
    </row>
    <row r="17" spans="1:5" ht="21" customHeight="1" x14ac:dyDescent="0.15">
      <c r="A17" s="42" t="s">
        <v>19</v>
      </c>
      <c r="B17" s="4">
        <v>20864</v>
      </c>
      <c r="C17" s="5">
        <v>95.62</v>
      </c>
      <c r="D17" s="54">
        <v>8739526.3000000007</v>
      </c>
      <c r="E17" s="26">
        <v>88.66</v>
      </c>
    </row>
    <row r="18" spans="1:5" ht="21" customHeight="1" x14ac:dyDescent="0.15">
      <c r="A18" s="42" t="s">
        <v>20</v>
      </c>
      <c r="B18" s="4">
        <v>8021</v>
      </c>
      <c r="C18" s="5">
        <v>101.06</v>
      </c>
      <c r="D18" s="54">
        <v>3040706.7</v>
      </c>
      <c r="E18" s="26">
        <v>81.95</v>
      </c>
    </row>
    <row r="19" spans="1:5" ht="21" customHeight="1" x14ac:dyDescent="0.15">
      <c r="A19" s="44" t="s">
        <v>21</v>
      </c>
      <c r="B19" s="10">
        <v>4507</v>
      </c>
      <c r="C19" s="11">
        <v>104.86</v>
      </c>
      <c r="D19" s="57">
        <v>1498869.5</v>
      </c>
      <c r="E19" s="30">
        <v>96.28</v>
      </c>
    </row>
    <row r="20" spans="1:5" ht="21" customHeight="1" x14ac:dyDescent="0.15">
      <c r="A20" s="28" t="s">
        <v>22</v>
      </c>
      <c r="B20" s="8">
        <f>SUM(B11:B19)</f>
        <v>147241</v>
      </c>
      <c r="C20" s="9">
        <v>97.2</v>
      </c>
      <c r="D20" s="56">
        <f>SUM(D11:D19)</f>
        <v>66449507.600000009</v>
      </c>
      <c r="E20" s="29">
        <v>91.31</v>
      </c>
    </row>
    <row r="21" spans="1:5" ht="21" customHeight="1" x14ac:dyDescent="0.15">
      <c r="A21" s="41" t="s">
        <v>23</v>
      </c>
      <c r="B21" s="2">
        <v>10890</v>
      </c>
      <c r="C21" s="3">
        <v>104.08</v>
      </c>
      <c r="D21" s="53">
        <v>4139559.9</v>
      </c>
      <c r="E21" s="25">
        <v>122.67</v>
      </c>
    </row>
    <row r="22" spans="1:5" ht="21" customHeight="1" x14ac:dyDescent="0.15">
      <c r="A22" s="42" t="s">
        <v>24</v>
      </c>
      <c r="B22" s="4">
        <v>1971</v>
      </c>
      <c r="C22" s="5">
        <v>105.34</v>
      </c>
      <c r="D22" s="54">
        <v>458625.2</v>
      </c>
      <c r="E22" s="26">
        <v>113.82</v>
      </c>
    </row>
    <row r="23" spans="1:5" ht="21" customHeight="1" x14ac:dyDescent="0.15">
      <c r="A23" s="42" t="s">
        <v>25</v>
      </c>
      <c r="B23" s="4">
        <v>64750</v>
      </c>
      <c r="C23" s="5">
        <v>95.23</v>
      </c>
      <c r="D23" s="54">
        <v>22905401.699999999</v>
      </c>
      <c r="E23" s="26">
        <v>93.92</v>
      </c>
    </row>
    <row r="24" spans="1:5" ht="21" customHeight="1" x14ac:dyDescent="0.15">
      <c r="A24" s="42" t="s">
        <v>26</v>
      </c>
      <c r="B24" s="4">
        <v>26465</v>
      </c>
      <c r="C24" s="5">
        <v>95.94</v>
      </c>
      <c r="D24" s="54">
        <v>8076681</v>
      </c>
      <c r="E24" s="26">
        <v>99.66</v>
      </c>
    </row>
    <row r="25" spans="1:5" ht="21" customHeight="1" x14ac:dyDescent="0.15">
      <c r="A25" s="42" t="s">
        <v>27</v>
      </c>
      <c r="B25" s="4">
        <v>43876</v>
      </c>
      <c r="C25" s="5">
        <v>100.61</v>
      </c>
      <c r="D25" s="54">
        <v>16736616.699999999</v>
      </c>
      <c r="E25" s="26">
        <v>111.49</v>
      </c>
    </row>
    <row r="26" spans="1:5" ht="21" customHeight="1" x14ac:dyDescent="0.15">
      <c r="A26" s="42" t="s">
        <v>28</v>
      </c>
      <c r="B26" s="4">
        <v>29296</v>
      </c>
      <c r="C26" s="5">
        <v>98.64</v>
      </c>
      <c r="D26" s="54">
        <v>8718376.5</v>
      </c>
      <c r="E26" s="26">
        <v>100.17</v>
      </c>
    </row>
    <row r="27" spans="1:5" ht="21" customHeight="1" x14ac:dyDescent="0.15">
      <c r="A27" s="42" t="s">
        <v>29</v>
      </c>
      <c r="B27" s="4">
        <v>81658</v>
      </c>
      <c r="C27" s="5">
        <v>96.71</v>
      </c>
      <c r="D27" s="54">
        <v>20830781.300000001</v>
      </c>
      <c r="E27" s="26">
        <v>107.66</v>
      </c>
    </row>
    <row r="28" spans="1:5" ht="21" customHeight="1" x14ac:dyDescent="0.15">
      <c r="A28" s="42" t="s">
        <v>30</v>
      </c>
      <c r="B28" s="4">
        <v>94124</v>
      </c>
      <c r="C28" s="5">
        <v>99.97</v>
      </c>
      <c r="D28" s="54">
        <v>25895263.5</v>
      </c>
      <c r="E28" s="26">
        <v>99.29</v>
      </c>
    </row>
    <row r="29" spans="1:5" ht="21" customHeight="1" x14ac:dyDescent="0.15">
      <c r="A29" s="42" t="s">
        <v>31</v>
      </c>
      <c r="B29" s="4">
        <v>107150</v>
      </c>
      <c r="C29" s="5">
        <v>106.96</v>
      </c>
      <c r="D29" s="54">
        <v>42618964</v>
      </c>
      <c r="E29" s="26">
        <v>112.76</v>
      </c>
    </row>
    <row r="30" spans="1:5" ht="21" customHeight="1" x14ac:dyDescent="0.15">
      <c r="A30" s="42" t="s">
        <v>32</v>
      </c>
      <c r="B30" s="4">
        <v>46635</v>
      </c>
      <c r="C30" s="5">
        <v>105.91</v>
      </c>
      <c r="D30" s="54">
        <v>14355580.1</v>
      </c>
      <c r="E30" s="26">
        <v>106.17</v>
      </c>
    </row>
    <row r="31" spans="1:5" ht="21" customHeight="1" x14ac:dyDescent="0.15">
      <c r="A31" s="42" t="s">
        <v>33</v>
      </c>
      <c r="B31" s="4">
        <v>25810</v>
      </c>
      <c r="C31" s="5">
        <v>89.18</v>
      </c>
      <c r="D31" s="54">
        <v>5783966.5999999996</v>
      </c>
      <c r="E31" s="26">
        <v>92.23</v>
      </c>
    </row>
    <row r="32" spans="1:5" ht="21" customHeight="1" x14ac:dyDescent="0.15">
      <c r="A32" s="42" t="s">
        <v>34</v>
      </c>
      <c r="B32" s="4">
        <v>250326</v>
      </c>
      <c r="C32" s="5">
        <v>100.57</v>
      </c>
      <c r="D32" s="54">
        <v>90851033.099999994</v>
      </c>
      <c r="E32" s="26">
        <v>97.48</v>
      </c>
    </row>
    <row r="33" spans="1:5" ht="21" customHeight="1" x14ac:dyDescent="0.15">
      <c r="A33" s="49" t="s">
        <v>35</v>
      </c>
      <c r="B33" s="50">
        <v>53329</v>
      </c>
      <c r="C33" s="51">
        <v>107.98</v>
      </c>
      <c r="D33" s="58">
        <v>12731196</v>
      </c>
      <c r="E33" s="52">
        <v>104.86</v>
      </c>
    </row>
    <row r="34" spans="1:5" ht="21" customHeight="1" x14ac:dyDescent="0.15">
      <c r="A34" s="43" t="s">
        <v>36</v>
      </c>
      <c r="B34" s="6">
        <v>9861</v>
      </c>
      <c r="C34" s="7">
        <v>101</v>
      </c>
      <c r="D34" s="55">
        <v>2447447.7999999998</v>
      </c>
      <c r="E34" s="27">
        <v>102.98</v>
      </c>
    </row>
    <row r="35" spans="1:5" ht="21" customHeight="1" x14ac:dyDescent="0.15">
      <c r="A35" s="28" t="s">
        <v>37</v>
      </c>
      <c r="B35" s="8">
        <f>SUM(B21:B34)</f>
        <v>846141</v>
      </c>
      <c r="C35" s="9">
        <v>100.61</v>
      </c>
      <c r="D35" s="56">
        <f>SUM(D21:D34)</f>
        <v>276549493.40000004</v>
      </c>
      <c r="E35" s="29">
        <v>102.15</v>
      </c>
    </row>
    <row r="36" spans="1:5" ht="21" customHeight="1" x14ac:dyDescent="0.15">
      <c r="A36" s="31" t="s">
        <v>38</v>
      </c>
      <c r="B36" s="12">
        <f>SUM(B35,B20,B10)</f>
        <v>1195405</v>
      </c>
      <c r="C36" s="13">
        <v>99.64</v>
      </c>
      <c r="D36" s="59">
        <f>SUM(D10,D20,D35)</f>
        <v>424283152.9000001</v>
      </c>
      <c r="E36" s="32">
        <v>99.33</v>
      </c>
    </row>
    <row r="37" spans="1:5" ht="21" customHeight="1" x14ac:dyDescent="0.15">
      <c r="A37" s="33" t="s">
        <v>39</v>
      </c>
      <c r="B37" s="14">
        <v>1199694</v>
      </c>
      <c r="C37" s="15">
        <v>103.9</v>
      </c>
      <c r="D37" s="60">
        <v>427149808.80000001</v>
      </c>
      <c r="E37" s="34">
        <v>111.5</v>
      </c>
    </row>
    <row r="38" spans="1:5" s="66" customFormat="1" ht="21" customHeight="1" x14ac:dyDescent="0.3">
      <c r="A38" s="71" t="s">
        <v>40</v>
      </c>
      <c r="B38" s="72"/>
      <c r="C38" s="73"/>
      <c r="D38" s="74"/>
      <c r="E38" s="73"/>
    </row>
    <row r="39" spans="1:5" ht="21" customHeight="1" x14ac:dyDescent="0.15">
      <c r="A39" s="35" t="s">
        <v>41</v>
      </c>
      <c r="B39" s="17">
        <v>17784</v>
      </c>
      <c r="C39" s="18">
        <v>94.72</v>
      </c>
      <c r="D39" s="61">
        <v>5701658.9000000004</v>
      </c>
      <c r="E39" s="36">
        <v>106.69</v>
      </c>
    </row>
    <row r="40" spans="1:5" ht="21" customHeight="1" x14ac:dyDescent="0.15">
      <c r="A40" s="37" t="s">
        <v>42</v>
      </c>
      <c r="B40" s="4">
        <v>20810</v>
      </c>
      <c r="C40" s="5">
        <v>94.47</v>
      </c>
      <c r="D40" s="54">
        <v>6263683.5</v>
      </c>
      <c r="E40" s="26">
        <v>97.25</v>
      </c>
    </row>
    <row r="41" spans="1:5" ht="21" customHeight="1" x14ac:dyDescent="0.15">
      <c r="A41" s="37" t="s">
        <v>43</v>
      </c>
      <c r="B41" s="6">
        <v>81093</v>
      </c>
      <c r="C41" s="7">
        <v>99.58</v>
      </c>
      <c r="D41" s="55">
        <v>31027109.699999999</v>
      </c>
      <c r="E41" s="27">
        <v>107.92</v>
      </c>
    </row>
    <row r="42" spans="1:5" ht="21" customHeight="1" x14ac:dyDescent="0.15">
      <c r="A42" s="38" t="s">
        <v>38</v>
      </c>
      <c r="B42" s="45">
        <f>SUM(B39:B41)</f>
        <v>119687</v>
      </c>
      <c r="C42" s="46">
        <v>97.91</v>
      </c>
      <c r="D42" s="56">
        <f>SUM(D39:D41)</f>
        <v>42992452.100000001</v>
      </c>
      <c r="E42" s="32">
        <v>106.06</v>
      </c>
    </row>
    <row r="43" spans="1:5" ht="21" customHeight="1" x14ac:dyDescent="0.15">
      <c r="A43" s="39" t="s">
        <v>39</v>
      </c>
      <c r="B43" s="22">
        <v>122238</v>
      </c>
      <c r="C43" s="23">
        <v>105.12</v>
      </c>
      <c r="D43" s="62">
        <v>40535647.100000001</v>
      </c>
      <c r="E43" s="40">
        <v>106.66</v>
      </c>
    </row>
    <row r="44" spans="1:5" ht="21" customHeight="1" x14ac:dyDescent="0.15">
      <c r="A44" s="71" t="s">
        <v>44</v>
      </c>
      <c r="B44" s="47"/>
      <c r="C44" s="48"/>
      <c r="D44" s="63"/>
      <c r="E44" s="48"/>
    </row>
    <row r="45" spans="1:5" ht="21" customHeight="1" x14ac:dyDescent="0.15">
      <c r="A45" s="16" t="s">
        <v>45</v>
      </c>
      <c r="B45" s="17">
        <v>0</v>
      </c>
      <c r="C45" s="18">
        <v>0</v>
      </c>
      <c r="D45" s="61">
        <v>0</v>
      </c>
      <c r="E45" s="36">
        <v>0</v>
      </c>
    </row>
    <row r="46" spans="1:5" ht="21" customHeight="1" x14ac:dyDescent="0.15">
      <c r="A46" s="19" t="s">
        <v>42</v>
      </c>
      <c r="B46" s="4">
        <v>14</v>
      </c>
      <c r="C46" s="5">
        <v>140</v>
      </c>
      <c r="D46" s="54">
        <v>71018.2</v>
      </c>
      <c r="E46" s="26">
        <v>19</v>
      </c>
    </row>
    <row r="47" spans="1:5" ht="21" customHeight="1" x14ac:dyDescent="0.15">
      <c r="A47" s="19" t="s">
        <v>43</v>
      </c>
      <c r="B47" s="6">
        <v>0</v>
      </c>
      <c r="C47" s="7">
        <v>0</v>
      </c>
      <c r="D47" s="55">
        <v>0</v>
      </c>
      <c r="E47" s="27">
        <v>0</v>
      </c>
    </row>
    <row r="48" spans="1:5" ht="21" customHeight="1" x14ac:dyDescent="0.15">
      <c r="A48" s="20" t="s">
        <v>38</v>
      </c>
      <c r="B48" s="8">
        <v>14</v>
      </c>
      <c r="C48" s="13">
        <v>107.69</v>
      </c>
      <c r="D48" s="56">
        <v>71018.2</v>
      </c>
      <c r="E48" s="32">
        <v>13.86</v>
      </c>
    </row>
    <row r="49" spans="1:6" ht="21" customHeight="1" x14ac:dyDescent="0.15">
      <c r="A49" s="21" t="s">
        <v>39</v>
      </c>
      <c r="B49" s="22">
        <v>13</v>
      </c>
      <c r="C49" s="23">
        <v>5.68</v>
      </c>
      <c r="D49" s="62">
        <v>512478</v>
      </c>
      <c r="E49" s="40">
        <v>629.52</v>
      </c>
    </row>
    <row r="50" spans="1:6" ht="21" customHeight="1" x14ac:dyDescent="0.15">
      <c r="B50" s="24"/>
      <c r="F50" s="24"/>
    </row>
  </sheetData>
  <phoneticPr fontId="7"/>
  <pageMargins left="0.78740157480314965" right="0.23622047244094491" top="1.2598425196850394" bottom="0" header="0.55118110236220474" footer="0.23622047244094491"/>
  <pageSetup paperSize="9" scale="73" orientation="portrait" r:id="rId1"/>
  <headerFooter>
    <oddHeader>&amp;L&amp;"ＭＳ 明朝,太字"&amp;13
2025年07月～2025年12月&amp;C&amp;"ＭＳ 明朝,太字"&amp;20&amp;U国際輸出航空貨物実績集計表&amp;R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C01</vt:lpstr>
      <vt:lpstr>'C01'!Print_Titles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willone</dc:creator>
  <cp:keywords/>
  <dc:description/>
  <cp:lastModifiedBy>JAFA ユーザ07</cp:lastModifiedBy>
  <cp:lastPrinted>2026-01-19T05:40:27Z</cp:lastPrinted>
  <dcterms:created xsi:type="dcterms:W3CDTF">2010-09-01T05:02:40Z</dcterms:created>
  <dcterms:modified xsi:type="dcterms:W3CDTF">2026-01-19T05:40:29Z</dcterms:modified>
  <cp:category/>
</cp:coreProperties>
</file>