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H15" i="1" l="1"/>
  <c r="F15" i="1"/>
  <c r="D15" i="1"/>
  <c r="B15" i="1"/>
</calcChain>
</file>

<file path=xl/sharedStrings.xml><?xml version="1.0" encoding="utf-8"?>
<sst xmlns="http://schemas.openxmlformats.org/spreadsheetml/2006/main" count="29" uniqueCount="20">
  <si>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</si>
  <si>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</si>
  <si>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</si>
  <si>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</si>
  <si>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</si>
  <si>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</si>
  <si>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</si>
  <si>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</si>
  <si>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</si>
  <si>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</si>
  <si>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</si>
  <si>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</si>
  <si>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</si>
  <si>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</si>
  <si>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</si>
  <si>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</si>
  <si>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</si>
  <si>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</si>
  <si>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</si>
  <si>
    <t>※2024年8月分は、未集計1社分を除く集計値での公表。後日訂正版公表予定。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</si>
</sst>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.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theme="1"/>
      <name val="Arial Narrow"/>
      <family val="2"/>
    </font>
    <font>
      <sz val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5" xfId="1" applyNumberFormat="1" applyFont="1" applyBorder="1"/>
    <xf numFmtId="177" fontId="4" fillId="0" borderId="6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6" fillId="0" borderId="16" xfId="1" applyFont="1" applyFill="1" applyBorder="1" applyAlignment="1">
      <alignment horizontal="center" vertical="center"/>
    </xf>
    <xf numFmtId="176" fontId="4" fillId="0" borderId="7" xfId="1" applyNumberFormat="1" applyFont="1" applyFill="1" applyBorder="1"/>
    <xf numFmtId="0" fontId="6" fillId="0" borderId="12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4" xfId="1" applyNumberFormat="1" applyFont="1" applyFill="1" applyBorder="1"/>
    <xf numFmtId="177" fontId="4" fillId="0" borderId="1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176" fontId="7" fillId="0" borderId="3" xfId="1" applyNumberFormat="1" applyFont="1" applyFill="1" applyBorder="1"/>
    <xf numFmtId="177" fontId="7" fillId="0" borderId="4" xfId="1" applyNumberFormat="1" applyFont="1" applyFill="1" applyBorder="1"/>
    <xf numFmtId="177" fontId="7" fillId="0" borderId="13" xfId="1" applyNumberFormat="1" applyFont="1" applyFill="1" applyBorder="1"/>
    <xf numFmtId="178" fontId="7" fillId="0" borderId="3" xfId="1" applyNumberFormat="1" applyFont="1" applyFill="1" applyBorder="1"/>
    <xf numFmtId="178" fontId="4" fillId="0" borderId="5" xfId="1" applyNumberFormat="1" applyFont="1" applyFill="1" applyBorder="1"/>
    <xf numFmtId="178" fontId="4" fillId="2" borderId="5" xfId="1" applyNumberFormat="1" applyFont="1" applyFill="1" applyBorder="1"/>
    <xf numFmtId="178" fontId="4" fillId="0" borderId="7" xfId="1" applyNumberFormat="1" applyFont="1" applyFill="1" applyBorder="1"/>
    <xf numFmtId="178" fontId="4" fillId="0" borderId="19" xfId="1" applyNumberFormat="1" applyFont="1" applyBorder="1"/>
    <xf numFmtId="0" fontId="8" fillId="0" borderId="0" xfId="1" applyFont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6"/>
      <c r="B1" s="39" t="s">
        <v>16</v>
      </c>
      <c r="C1" s="42"/>
      <c r="D1" s="42"/>
      <c r="E1" s="43"/>
      <c r="F1" s="39" t="s">
        <v>17</v>
      </c>
      <c r="G1" s="40"/>
      <c r="H1" s="40"/>
      <c r="I1" s="41"/>
      <c r="J1" s="39" t="s">
        <v>18</v>
      </c>
      <c r="K1" s="40"/>
      <c r="L1" s="40"/>
      <c r="M1" s="41"/>
    </row>
    <row r="2" spans="1:13" ht="24.95" customHeight="1" x14ac:dyDescent="0.15">
      <c r="A2" s="7"/>
      <c r="B2" s="2" t="s">
        <v>0</v>
      </c>
      <c r="C2" s="3" t="s">
        <v>1</v>
      </c>
      <c r="D2" s="2" t="s">
        <v>2</v>
      </c>
      <c r="E2" s="8" t="s">
        <v>1</v>
      </c>
      <c r="F2" s="2" t="s">
        <v>0</v>
      </c>
      <c r="G2" s="3" t="s">
        <v>1</v>
      </c>
      <c r="H2" s="2" t="s">
        <v>2</v>
      </c>
      <c r="I2" s="8" t="s">
        <v>1</v>
      </c>
      <c r="J2" s="2" t="s">
        <v>0</v>
      </c>
      <c r="K2" s="3" t="s">
        <v>1</v>
      </c>
      <c r="L2" s="2" t="s">
        <v>2</v>
      </c>
      <c r="M2" s="8" t="s">
        <v>1</v>
      </c>
    </row>
    <row r="3" spans="1:13" ht="24.95" customHeight="1" x14ac:dyDescent="0.25">
      <c r="A3" s="22" t="s">
        <v>4</v>
      </c>
      <c r="B3" s="23">
        <v>1764051</v>
      </c>
      <c r="C3" s="24">
        <v>70.94</v>
      </c>
      <c r="D3" s="23">
        <v>29249925</v>
      </c>
      <c r="E3" s="25">
        <v>106.85</v>
      </c>
      <c r="F3" s="23">
        <v>1987545</v>
      </c>
      <c r="G3" s="24">
        <v>112.67</v>
      </c>
      <c r="H3" s="23">
        <v>30901715</v>
      </c>
      <c r="I3" s="25">
        <v>105.65</v>
      </c>
      <c r="J3" s="30">
        <v>1763847</v>
      </c>
      <c r="K3" s="31">
        <v>88.75</v>
      </c>
      <c r="L3" s="33">
        <v>29093714.300000001</v>
      </c>
      <c r="M3" s="32">
        <v>94.15</v>
      </c>
    </row>
    <row r="4" spans="1:13" ht="24.95" customHeight="1" x14ac:dyDescent="0.25">
      <c r="A4" s="18" t="s">
        <v>5</v>
      </c>
      <c r="B4" s="19">
        <v>1704552</v>
      </c>
      <c r="C4" s="14">
        <v>74.02</v>
      </c>
      <c r="D4" s="19">
        <v>27606343</v>
      </c>
      <c r="E4" s="9">
        <v>106.82</v>
      </c>
      <c r="F4" s="19">
        <v>1953884</v>
      </c>
      <c r="G4" s="14">
        <v>114.63</v>
      </c>
      <c r="H4" s="19">
        <v>30856935</v>
      </c>
      <c r="I4" s="16">
        <v>111.77</v>
      </c>
      <c r="J4" s="19">
        <v>1890799</v>
      </c>
      <c r="K4" s="14">
        <v>96.77</v>
      </c>
      <c r="L4" s="34">
        <v>30890151.899999999</v>
      </c>
      <c r="M4" s="16">
        <v>100.11</v>
      </c>
    </row>
    <row r="5" spans="1:13" ht="24.95" customHeight="1" x14ac:dyDescent="0.25">
      <c r="A5" s="18" t="s">
        <v>6</v>
      </c>
      <c r="B5" s="19">
        <v>2040064</v>
      </c>
      <c r="C5" s="14">
        <v>81.650000000000006</v>
      </c>
      <c r="D5" s="19">
        <v>36096837</v>
      </c>
      <c r="E5" s="16">
        <v>117.8</v>
      </c>
      <c r="F5" s="19">
        <v>2270911</v>
      </c>
      <c r="G5" s="14">
        <v>111.32</v>
      </c>
      <c r="H5" s="19">
        <v>37435008</v>
      </c>
      <c r="I5" s="16">
        <v>103.71</v>
      </c>
      <c r="J5" s="19">
        <v>2115326</v>
      </c>
      <c r="K5" s="14">
        <v>93.15</v>
      </c>
      <c r="L5" s="34">
        <v>35480956</v>
      </c>
      <c r="M5" s="16">
        <v>94.78</v>
      </c>
    </row>
    <row r="6" spans="1:13" ht="24.95" customHeight="1" x14ac:dyDescent="0.25">
      <c r="A6" s="18" t="s">
        <v>7</v>
      </c>
      <c r="B6" s="19">
        <v>1989767</v>
      </c>
      <c r="C6" s="14">
        <v>103.4</v>
      </c>
      <c r="D6" s="19">
        <v>33954901</v>
      </c>
      <c r="E6" s="16">
        <v>117.93</v>
      </c>
      <c r="F6" s="19">
        <v>2156513</v>
      </c>
      <c r="G6" s="14">
        <v>108.38</v>
      </c>
      <c r="H6" s="19">
        <v>33661470</v>
      </c>
      <c r="I6" s="16">
        <v>99.14</v>
      </c>
      <c r="J6" s="19">
        <v>2064328</v>
      </c>
      <c r="K6" s="14">
        <v>95.73</v>
      </c>
      <c r="L6" s="34">
        <v>32785553</v>
      </c>
      <c r="M6" s="16">
        <v>97.4</v>
      </c>
    </row>
    <row r="7" spans="1:13" ht="24.95" customHeight="1" x14ac:dyDescent="0.25">
      <c r="A7" s="18" t="s">
        <v>8</v>
      </c>
      <c r="B7" s="19">
        <v>1868337</v>
      </c>
      <c r="C7" s="14">
        <v>107.66</v>
      </c>
      <c r="D7" s="19">
        <v>30211175</v>
      </c>
      <c r="E7" s="16">
        <v>108.84</v>
      </c>
      <c r="F7" s="19">
        <v>1929755</v>
      </c>
      <c r="G7" s="14">
        <v>103.29</v>
      </c>
      <c r="H7" s="19">
        <v>31165270</v>
      </c>
      <c r="I7" s="16">
        <v>103.16</v>
      </c>
      <c r="J7" s="19">
        <v>2069326</v>
      </c>
      <c r="K7" s="14">
        <v>107.23</v>
      </c>
      <c r="L7" s="34">
        <v>32775472</v>
      </c>
      <c r="M7" s="16">
        <v>105.17</v>
      </c>
    </row>
    <row r="8" spans="1:13" ht="24.95" customHeight="1" x14ac:dyDescent="0.25">
      <c r="A8" s="18" t="s">
        <v>9</v>
      </c>
      <c r="B8" s="19">
        <v>2094157</v>
      </c>
      <c r="C8" s="14">
        <v>104.37</v>
      </c>
      <c r="D8" s="19">
        <v>31464377</v>
      </c>
      <c r="E8" s="16">
        <v>105.36</v>
      </c>
      <c r="F8" s="19">
        <v>2163773</v>
      </c>
      <c r="G8" s="14">
        <v>103.32</v>
      </c>
      <c r="H8" s="19">
        <v>32280248</v>
      </c>
      <c r="I8" s="16">
        <v>102.59</v>
      </c>
      <c r="J8" s="19">
        <v>2195071</v>
      </c>
      <c r="K8" s="14">
        <v>101.45</v>
      </c>
      <c r="L8" s="34">
        <v>34170846.899999999</v>
      </c>
      <c r="M8" s="16">
        <v>105.86</v>
      </c>
    </row>
    <row r="9" spans="1:13" ht="24.95" customHeight="1" x14ac:dyDescent="0.25">
      <c r="A9" s="18" t="s">
        <v>10</v>
      </c>
      <c r="B9" s="19">
        <v>2184818</v>
      </c>
      <c r="C9" s="14">
        <v>102.29</v>
      </c>
      <c r="D9" s="19">
        <v>35441676</v>
      </c>
      <c r="E9" s="16">
        <v>103.37</v>
      </c>
      <c r="F9" s="19">
        <v>2223191</v>
      </c>
      <c r="G9" s="14">
        <v>101.76</v>
      </c>
      <c r="H9" s="19">
        <v>37179311</v>
      </c>
      <c r="I9" s="16">
        <v>104.9</v>
      </c>
      <c r="J9" s="19">
        <v>2309593</v>
      </c>
      <c r="K9" s="14">
        <v>103.89</v>
      </c>
      <c r="L9" s="34">
        <v>38843108.899999999</v>
      </c>
      <c r="M9" s="16">
        <v>104.48</v>
      </c>
    </row>
    <row r="10" spans="1:13" ht="24.95" customHeight="1" x14ac:dyDescent="0.25">
      <c r="A10" s="26" t="s">
        <v>11</v>
      </c>
      <c r="B10" s="19">
        <v>1901402</v>
      </c>
      <c r="C10" s="14">
        <v>104.99</v>
      </c>
      <c r="D10" s="19">
        <v>32427212</v>
      </c>
      <c r="E10" s="9">
        <v>108.74</v>
      </c>
      <c r="F10" s="19">
        <v>1964965</v>
      </c>
      <c r="G10" s="14">
        <v>103.34</v>
      </c>
      <c r="H10" s="19">
        <v>32797224</v>
      </c>
      <c r="I10" s="16">
        <v>101.14</v>
      </c>
      <c r="J10" s="27">
        <v>1887507</v>
      </c>
      <c r="K10" s="28">
        <v>96.06</v>
      </c>
      <c r="L10" s="35">
        <v>35884616.899999999</v>
      </c>
      <c r="M10" s="29">
        <v>109.41</v>
      </c>
    </row>
    <row r="11" spans="1:13" ht="24.95" customHeight="1" x14ac:dyDescent="0.25">
      <c r="A11" s="18" t="s">
        <v>12</v>
      </c>
      <c r="B11" s="4">
        <v>1928433</v>
      </c>
      <c r="C11" s="5">
        <v>103.99</v>
      </c>
      <c r="D11" s="4">
        <v>32493054</v>
      </c>
      <c r="E11" s="9">
        <v>111.31</v>
      </c>
      <c r="F11" s="19">
        <v>1999949</v>
      </c>
      <c r="G11" s="14">
        <v>103.71</v>
      </c>
      <c r="H11" s="19">
        <v>33144973</v>
      </c>
      <c r="I11" s="16">
        <v>102.01</v>
      </c>
      <c r="J11" s="19"/>
      <c r="K11" s="14"/>
      <c r="L11" s="34"/>
      <c r="M11" s="16"/>
    </row>
    <row r="12" spans="1:13" ht="24.95" customHeight="1" x14ac:dyDescent="0.25">
      <c r="A12" s="18" t="s">
        <v>13</v>
      </c>
      <c r="B12" s="19">
        <v>2180192</v>
      </c>
      <c r="C12" s="14">
        <v>110.56</v>
      </c>
      <c r="D12" s="19">
        <v>34343982</v>
      </c>
      <c r="E12" s="16">
        <v>111.34</v>
      </c>
      <c r="F12" s="19">
        <v>2032847</v>
      </c>
      <c r="G12" s="14">
        <v>93.24</v>
      </c>
      <c r="H12" s="19">
        <v>33405780</v>
      </c>
      <c r="I12" s="16">
        <v>97.27</v>
      </c>
      <c r="J12" s="19"/>
      <c r="K12" s="14"/>
      <c r="L12" s="34"/>
      <c r="M12" s="16"/>
    </row>
    <row r="13" spans="1:13" ht="24.95" customHeight="1" x14ac:dyDescent="0.25">
      <c r="A13" s="18" t="s">
        <v>14</v>
      </c>
      <c r="B13" s="4">
        <v>2228594</v>
      </c>
      <c r="C13" s="14">
        <v>113.45</v>
      </c>
      <c r="D13" s="4">
        <v>34524056</v>
      </c>
      <c r="E13" s="16">
        <v>109.77</v>
      </c>
      <c r="F13" s="19">
        <v>2042565</v>
      </c>
      <c r="G13" s="14">
        <v>91.65</v>
      </c>
      <c r="H13" s="19">
        <v>33221179</v>
      </c>
      <c r="I13" s="16">
        <v>96.23</v>
      </c>
      <c r="J13" s="19"/>
      <c r="K13" s="14"/>
      <c r="L13" s="34"/>
      <c r="M13" s="16"/>
    </row>
    <row r="14" spans="1:13" ht="24.95" customHeight="1" x14ac:dyDescent="0.25">
      <c r="A14" s="20" t="s">
        <v>15</v>
      </c>
      <c r="B14" s="21">
        <v>2476498</v>
      </c>
      <c r="C14" s="15">
        <v>109.88</v>
      </c>
      <c r="D14" s="21">
        <v>40799635</v>
      </c>
      <c r="E14" s="17">
        <v>100.44</v>
      </c>
      <c r="F14" s="21">
        <v>2247340</v>
      </c>
      <c r="G14" s="15">
        <v>90.75</v>
      </c>
      <c r="H14" s="21">
        <v>40060372</v>
      </c>
      <c r="I14" s="17">
        <v>98.19</v>
      </c>
      <c r="J14" s="21"/>
      <c r="K14" s="15"/>
      <c r="L14" s="36"/>
      <c r="M14" s="17"/>
    </row>
    <row r="15" spans="1:13" ht="24.95" customHeight="1" thickBot="1" x14ac:dyDescent="0.3">
      <c r="A15" s="10" t="s">
        <v>3</v>
      </c>
      <c r="B15" s="11">
        <f>IF(SUM(B3:B14)=0,"",SUM(B3:B14))</f>
        <v>24360865</v>
      </c>
      <c r="C15" s="12">
        <v>97.65</v>
      </c>
      <c r="D15" s="11">
        <f>IF(SUM(D3:D14)=0,"",SUM(D3:D14))</f>
        <v>398613173</v>
      </c>
      <c r="E15" s="13">
        <v>108.76</v>
      </c>
      <c r="F15" s="11">
        <f>IF(SUM(F3:F14)=0,"",SUM(F3:F14))</f>
        <v>24973238</v>
      </c>
      <c r="G15" s="12">
        <v>102.51</v>
      </c>
      <c r="H15" s="11">
        <f>IF(SUM(H3:H14)=0,"",SUM(H3:H14))</f>
        <v>406109485</v>
      </c>
      <c r="I15" s="13">
        <v>101.88</v>
      </c>
      <c r="J15" s="11">
        <f>SUM(J3:J14)</f>
        <v>16295797</v>
      </c>
      <c r="K15" s="12">
        <v>97.87</v>
      </c>
      <c r="L15" s="37">
        <f>SUM(L3:L14)</f>
        <v>269924419.89999998</v>
      </c>
      <c r="M15" s="13">
        <v>101.37</v>
      </c>
    </row>
    <row r="16" spans="1:13" ht="14.25" x14ac:dyDescent="0.2">
      <c r="J16" s="38" t="s">
        <v>19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scale="90" orientation="landscape" horizontalDpi="200" verticalDpi="200" r:id="rId1"/>
  <headerFooter>
    <oddHeader>&amp;L
 &amp;"ＭＳ 明朝,太字"&amp;12  2022年01月～2024年08月&amp;C&amp;"ＭＳ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2024-09-25T06:14:17Z</cp:lastPrinted>
  <dcterms:created xsi:type="dcterms:W3CDTF">2010-09-01T04:17:38Z</dcterms:created>
  <dcterms:modified xsi:type="dcterms:W3CDTF">2024-09-25T06:21:58Z</dcterms:modified>
</cp:coreProperties>
</file>