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<sst xmlns="http://schemas.openxmlformats.org/spreadsheetml/2006/main" count="27" uniqueCount="20">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</sst>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104899</v>
      </c>
      <c r="D2" s="13">
        <v>115.36</v>
      </c>
      <c r="E2" s="14">
        <v>49614008</v>
      </c>
      <c r="F2" s="15">
        <v>160.41</v>
      </c>
    </row>
    <row r="3" spans="1:8" ht="30" customHeight="1" x14ac:dyDescent="0.2">
      <c r="A3" s="10"/>
      <c r="B3" s="16" t="s">
        <v>4</v>
      </c>
      <c r="C3" s="17">
        <v>2329</v>
      </c>
      <c r="D3" s="18">
        <v>11.76</v>
      </c>
      <c r="E3" s="19">
        <v>884770</v>
      </c>
      <c r="F3" s="20">
        <v>11.98</v>
      </c>
    </row>
    <row r="4" spans="1:8" ht="30" customHeight="1" x14ac:dyDescent="0.2">
      <c r="A4" s="10"/>
      <c r="B4" s="16" t="s">
        <v>5</v>
      </c>
      <c r="C4" s="17">
        <v>12024</v>
      </c>
      <c r="D4" s="18">
        <v>124.64</v>
      </c>
      <c r="E4" s="19">
        <v>4844741</v>
      </c>
      <c r="F4" s="20">
        <v>155.91</v>
      </c>
    </row>
    <row r="5" spans="1:8" ht="30" customHeight="1" x14ac:dyDescent="0.2">
      <c r="A5" s="10"/>
      <c r="B5" s="16" t="s">
        <v>6</v>
      </c>
      <c r="C5" s="17">
        <v>62</v>
      </c>
      <c r="D5" s="18">
        <v>74.7</v>
      </c>
      <c r="E5" s="19">
        <v>17967</v>
      </c>
      <c r="F5" s="20">
        <v>78.489999999999995</v>
      </c>
    </row>
    <row r="6" spans="1:8" ht="30" customHeight="1" x14ac:dyDescent="0.2">
      <c r="A6" s="10"/>
      <c r="B6" s="16" t="s">
        <v>7</v>
      </c>
      <c r="C6" s="17">
        <v>108</v>
      </c>
      <c r="D6" s="18"/>
      <c r="E6" s="19">
        <v>86991</v>
      </c>
      <c r="F6" s="20"/>
    </row>
    <row r="7" spans="1:8" ht="30" customHeight="1" x14ac:dyDescent="0.2">
      <c r="A7" s="10"/>
      <c r="B7" s="21" t="s">
        <v>8</v>
      </c>
      <c r="C7" s="22">
        <v>1856</v>
      </c>
      <c r="D7" s="23">
        <v>141.57</v>
      </c>
      <c r="E7" s="24">
        <v>634319</v>
      </c>
      <c r="F7" s="25">
        <v>227.21</v>
      </c>
    </row>
    <row r="8" spans="1:8" ht="30" customHeight="1" x14ac:dyDescent="0.2">
      <c r="A8" s="26"/>
      <c r="B8" s="27" t="s">
        <v>9</v>
      </c>
      <c r="C8" s="28">
        <f>IF(SUM(C2:C7)=0,"",SUM(C2:C7))</f>
        <v>121278</v>
      </c>
      <c r="D8" s="29">
        <f>IF(C8="","",C8/121774*100)</f>
        <v>99.592688094338683</v>
      </c>
      <c r="E8" s="30">
        <f>IF(SUM(E2:E7)=0,"",SUM(E2:E7))</f>
        <v>56082796</v>
      </c>
      <c r="F8" s="31">
        <f>IF(E8="","",E8/41724684*100)</f>
        <v>134.41155360217948</v>
      </c>
    </row>
    <row r="9" spans="1:8" ht="30" customHeight="1" x14ac:dyDescent="0.2">
      <c r="A9" s="32"/>
      <c r="B9" s="11" t="s">
        <v>10</v>
      </c>
      <c r="C9" s="12">
        <v>14830</v>
      </c>
      <c r="D9" s="13">
        <v>118.72</v>
      </c>
      <c r="E9" s="14">
        <v>6765776</v>
      </c>
      <c r="F9" s="15">
        <v>170.44</v>
      </c>
    </row>
    <row r="10" spans="1:8" ht="30" customHeight="1" x14ac:dyDescent="0.2">
      <c r="A10" s="10"/>
      <c r="B10" s="21" t="s">
        <v>8</v>
      </c>
      <c r="C10" s="22">
        <v>266</v>
      </c>
      <c r="D10" s="23">
        <v>137.82</v>
      </c>
      <c r="E10" s="24">
        <v>95082</v>
      </c>
      <c r="F10" s="25">
        <v>96.74</v>
      </c>
    </row>
    <row r="11" spans="1:8" ht="30" customHeight="1" x14ac:dyDescent="0.2">
      <c r="A11" s="26"/>
      <c r="B11" s="27" t="s">
        <v>9</v>
      </c>
      <c r="C11" s="28">
        <f>IF(SUM(C9:C10)=0,"",SUM(C9:C10))</f>
        <v>15096</v>
      </c>
      <c r="D11" s="29">
        <f>IF(C11="","",C11/12685*100)</f>
        <v>119.00670082774931</v>
      </c>
      <c r="E11" s="30">
        <f>IF(SUM(E9:E10)=0,"",SUM(E9:E10))</f>
        <v>6860858</v>
      </c>
      <c r="F11" s="31">
        <f>IF(E11="","",E11/4067968*100)</f>
        <v>168.6556531418143</v>
      </c>
    </row>
    <row r="12" spans="1:8" ht="30" customHeight="1" x14ac:dyDescent="0.2">
      <c r="A12" s="32"/>
      <c r="B12" s="11" t="s">
        <v>11</v>
      </c>
      <c r="C12" s="12">
        <v>31505</v>
      </c>
      <c r="D12" s="13">
        <v>109.15</v>
      </c>
      <c r="E12" s="14">
        <v>17349502</v>
      </c>
      <c r="F12" s="15">
        <v>119.72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1022</v>
      </c>
      <c r="D14" s="23">
        <v>116.53</v>
      </c>
      <c r="E14" s="24">
        <v>443105</v>
      </c>
      <c r="F14" s="25">
        <v>137.41999999999999</v>
      </c>
    </row>
    <row r="15" spans="1:8" ht="30" customHeight="1" x14ac:dyDescent="0.2">
      <c r="A15" s="26"/>
      <c r="B15" s="27" t="s">
        <v>9</v>
      </c>
      <c r="C15" s="28">
        <f>IF(SUM(C12:C14)=0,"",SUM(C12:C14))</f>
        <v>32527</v>
      </c>
      <c r="D15" s="29">
        <f>IF(C15="","",C15/29741*100)</f>
        <v>109.36753975992737</v>
      </c>
      <c r="E15" s="30">
        <f>IF(SUM(E12:E14)=0,"",SUM(E12:E14))</f>
        <v>17792607</v>
      </c>
      <c r="F15" s="31">
        <f>IF(E15="","",E15/14814053*100)</f>
        <v>120.10627341484468</v>
      </c>
    </row>
    <row r="16" spans="1:8" ht="30" customHeight="1" x14ac:dyDescent="0.2">
      <c r="A16" s="32"/>
      <c r="B16" s="11" t="s">
        <v>13</v>
      </c>
      <c r="C16" s="12">
        <v>4734</v>
      </c>
      <c r="D16" s="13">
        <v>125.54</v>
      </c>
      <c r="E16" s="14">
        <v>1529600</v>
      </c>
      <c r="F16" s="15">
        <v>128.30000000000001</v>
      </c>
    </row>
    <row r="17" spans="1:7" ht="30" customHeight="1" x14ac:dyDescent="0.2">
      <c r="A17" s="10"/>
      <c r="B17" s="21" t="s">
        <v>8</v>
      </c>
      <c r="C17" s="22">
        <v>9</v>
      </c>
      <c r="D17" s="23">
        <v>450</v>
      </c>
      <c r="E17" s="24">
        <v>6317</v>
      </c>
      <c r="F17" s="25">
        <v>1194.1400000000001</v>
      </c>
    </row>
    <row r="18" spans="1:7" ht="30" customHeight="1" x14ac:dyDescent="0.2">
      <c r="A18" s="26"/>
      <c r="B18" s="27" t="s">
        <v>9</v>
      </c>
      <c r="C18" s="28">
        <f>IF(SUM(C16:C17)=0,"",SUM(C16:C17))</f>
        <v>4743</v>
      </c>
      <c r="D18" s="29">
        <f>IF(C18="","",C18/3773*100)</f>
        <v>125.70898489265836</v>
      </c>
      <c r="E18" s="30">
        <f>IF(SUM(E16:E17)=0,"",SUM(E16:E17))</f>
        <v>1535917</v>
      </c>
      <c r="F18" s="31">
        <f>IF(E18="","",E18/1192762*100)</f>
        <v>128.76977972135262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173644</v>
      </c>
      <c r="D19" s="36">
        <f>IF(C19&lt;&gt; "",IF(C20 &lt;&gt;"",C19/C20*100,""),"")</f>
        <v>103.37613783167532</v>
      </c>
      <c r="E19" s="37">
        <f>IF(SUM(E18,E15,E11,E8)=0,"",SUM(E18,E15,E11,E8))</f>
        <v>82272178</v>
      </c>
      <c r="F19" s="31">
        <f>IF(E19&lt;&gt; "",IF(E20 &lt;&gt;"",E19/E20*100,""),"")</f>
        <v>133.12764979024817</v>
      </c>
      <c r="G19" s="2"/>
    </row>
    <row r="20" spans="1:7" ht="30" customHeight="1" thickBot="1" x14ac:dyDescent="0.25">
      <c r="A20" s="38" t="s">
        <v>15</v>
      </c>
      <c r="B20" s="39"/>
      <c r="C20" s="40">
        <v>167973</v>
      </c>
      <c r="D20" s="41">
        <v>79.22</v>
      </c>
      <c r="E20" s="42">
        <v>61799467</v>
      </c>
      <c r="F20" s="43">
        <v>72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2021年07月&amp;R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2021-08-19T01:41:55Z</cp:lastPrinted>
  <dcterms:created xsi:type="dcterms:W3CDTF">2010-08-02T01:01:10Z</dcterms:created>
  <dcterms:modified xsi:type="dcterms:W3CDTF">2021-08-19T01:41:55Z</dcterms:modified>
</cp:coreProperties>
</file>