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/>
  <c r="F19" s="1"/>
  <c r="C19" l="1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<sst xmlns="http://schemas.openxmlformats.org/spreadsheetml/2006/main" count="27" uniqueCount="20">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</sst>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110160</v>
      </c>
      <c r="D2" s="13">
        <v>106.35</v>
      </c>
      <c r="E2" s="14">
        <v>44884473</v>
      </c>
      <c r="F2" s="15">
        <v>103.89</v>
      </c>
    </row>
    <row r="3" spans="1:8" ht="30" customHeight="1">
      <c r="A3" s="10"/>
      <c r="B3" s="16" t="s">
        <v>4</v>
      </c>
      <c r="C3" s="17">
        <v>20489</v>
      </c>
      <c r="D3" s="18">
        <v>98.46</v>
      </c>
      <c r="E3" s="19">
        <v>8090512</v>
      </c>
      <c r="F3" s="20">
        <v>107.44</v>
      </c>
    </row>
    <row r="4" spans="1:8" ht="30" customHeight="1">
      <c r="A4" s="10"/>
      <c r="B4" s="16" t="s">
        <v>5</v>
      </c>
      <c r="C4" s="17">
        <v>5348</v>
      </c>
      <c r="D4" s="18">
        <v>99.53</v>
      </c>
      <c r="E4" s="19">
        <v>1648925</v>
      </c>
      <c r="F4" s="20">
        <v>87.37</v>
      </c>
    </row>
    <row r="5" spans="1:8" ht="30" customHeight="1">
      <c r="A5" s="10"/>
      <c r="B5" s="16" t="s">
        <v>6</v>
      </c>
      <c r="C5" s="17">
        <v>88</v>
      </c>
      <c r="D5" s="18">
        <v>62.86</v>
      </c>
      <c r="E5" s="19">
        <v>44608</v>
      </c>
      <c r="F5" s="20">
        <v>26.57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1695</v>
      </c>
      <c r="D7" s="23">
        <v>125.65</v>
      </c>
      <c r="E7" s="24">
        <v>427223</v>
      </c>
      <c r="F7" s="25">
        <v>125.97</v>
      </c>
    </row>
    <row r="8" spans="1:8" ht="30" customHeight="1">
      <c r="A8" s="26"/>
      <c r="B8" s="27" t="s">
        <v>9</v>
      </c>
      <c r="C8" s="28">
        <f>IF(SUM(C2:C7)=0,"",SUM(C2:C7))</f>
        <v>137780</v>
      </c>
      <c r="D8" s="29">
        <f>IF(C8="","",C8/131252*100)</f>
        <v>104.9736384969372</v>
      </c>
      <c r="E8" s="30">
        <f>IF(SUM(E2:E7)=0,"",SUM(E2:E7))</f>
        <v>55095741</v>
      </c>
      <c r="F8" s="31">
        <f>IF(E8="","",E8/53130040*100)</f>
        <v>103.69979205737469</v>
      </c>
    </row>
    <row r="9" spans="1:8" ht="30" customHeight="1">
      <c r="A9" s="32"/>
      <c r="B9" s="11" t="s">
        <v>10</v>
      </c>
      <c r="C9" s="12">
        <v>20535</v>
      </c>
      <c r="D9" s="13">
        <v>107.86</v>
      </c>
      <c r="E9" s="14">
        <v>9951675</v>
      </c>
      <c r="F9" s="15">
        <v>142.54</v>
      </c>
    </row>
    <row r="10" spans="1:8" ht="30" customHeight="1">
      <c r="A10" s="10"/>
      <c r="B10" s="21" t="s">
        <v>8</v>
      </c>
      <c r="C10" s="22">
        <v>120</v>
      </c>
      <c r="D10" s="23">
        <v>60.3</v>
      </c>
      <c r="E10" s="24">
        <v>28237</v>
      </c>
      <c r="F10" s="25">
        <v>56.24</v>
      </c>
    </row>
    <row r="11" spans="1:8" ht="30" customHeight="1">
      <c r="A11" s="26"/>
      <c r="B11" s="27" t="s">
        <v>9</v>
      </c>
      <c r="C11" s="28">
        <f>IF(SUM(C9:C10)=0,"",SUM(C9:C10))</f>
        <v>20655</v>
      </c>
      <c r="D11" s="29">
        <f>IF(C11="","",C11/19238*100)</f>
        <v>107.36563052292338</v>
      </c>
      <c r="E11" s="30">
        <f>IF(SUM(E9:E10)=0,"",SUM(E9:E10))</f>
        <v>9979912</v>
      </c>
      <c r="F11" s="31">
        <f>IF(E11="","",E11/7032112*100)</f>
        <v>141.91912756793408</v>
      </c>
    </row>
    <row r="12" spans="1:8" ht="30" customHeight="1">
      <c r="A12" s="32"/>
      <c r="B12" s="11" t="s">
        <v>11</v>
      </c>
      <c r="C12" s="12">
        <v>41378</v>
      </c>
      <c r="D12" s="13">
        <v>105.51</v>
      </c>
      <c r="E12" s="14">
        <v>22201130</v>
      </c>
      <c r="F12" s="15">
        <v>108.66</v>
      </c>
    </row>
    <row r="13" spans="1:8" ht="30" customHeight="1">
      <c r="A13" s="10"/>
      <c r="B13" s="16" t="s">
        <v>12</v>
      </c>
      <c r="C13" s="17">
        <v>288</v>
      </c>
      <c r="D13" s="18">
        <v>44.79</v>
      </c>
      <c r="E13" s="19">
        <v>86639</v>
      </c>
      <c r="F13" s="20">
        <v>28.51</v>
      </c>
    </row>
    <row r="14" spans="1:8" ht="30" customHeight="1">
      <c r="A14" s="10"/>
      <c r="B14" s="21" t="s">
        <v>8</v>
      </c>
      <c r="C14" s="22">
        <v>87</v>
      </c>
      <c r="D14" s="23">
        <v>26.77</v>
      </c>
      <c r="E14" s="24">
        <v>28287</v>
      </c>
      <c r="F14" s="25">
        <v>25.11</v>
      </c>
    </row>
    <row r="15" spans="1:8" ht="30" customHeight="1">
      <c r="A15" s="26"/>
      <c r="B15" s="27" t="s">
        <v>9</v>
      </c>
      <c r="C15" s="28">
        <f>IF(SUM(C12:C14)=0,"",SUM(C12:C14))</f>
        <v>41753</v>
      </c>
      <c r="D15" s="29">
        <f>IF(C15="","",C15/40186*100)</f>
        <v>103.89936793908325</v>
      </c>
      <c r="E15" s="30">
        <f>IF(SUM(E12:E14)=0,"",SUM(E12:E14))</f>
        <v>22316056</v>
      </c>
      <c r="F15" s="31">
        <f>IF(E15="","",E15/20847600*100)</f>
        <v>107.04376522957079</v>
      </c>
    </row>
    <row r="16" spans="1:8" ht="30" customHeight="1">
      <c r="A16" s="32"/>
      <c r="B16" s="11" t="s">
        <v>13</v>
      </c>
      <c r="C16" s="12">
        <v>6718</v>
      </c>
      <c r="D16" s="13">
        <v>99.41</v>
      </c>
      <c r="E16" s="14">
        <v>2437620</v>
      </c>
      <c r="F16" s="15">
        <v>99.08</v>
      </c>
    </row>
    <row r="17" spans="1:7" ht="30" customHeight="1">
      <c r="A17" s="10"/>
      <c r="B17" s="21" t="s">
        <v>8</v>
      </c>
      <c r="C17" s="22">
        <v>6</v>
      </c>
      <c r="D17" s="23">
        <v>11.54</v>
      </c>
      <c r="E17" s="24">
        <v>1881</v>
      </c>
      <c r="F17" s="25">
        <v>5.3</v>
      </c>
    </row>
    <row r="18" spans="1:7" ht="30" customHeight="1">
      <c r="A18" s="26"/>
      <c r="B18" s="27" t="s">
        <v>9</v>
      </c>
      <c r="C18" s="28">
        <f>IF(SUM(C16:C17)=0,"",SUM(C16:C17))</f>
        <v>6724</v>
      </c>
      <c r="D18" s="29">
        <f>IF(C18="","",C18/6810*100)</f>
        <v>98.737151248164466</v>
      </c>
      <c r="E18" s="30">
        <f>IF(SUM(E16:E17)=0,"",SUM(E16:E17))</f>
        <v>2439501</v>
      </c>
      <c r="F18" s="31">
        <f>IF(E18="","",E18/2495706*100)</f>
        <v>97.747931847741683</v>
      </c>
    </row>
    <row r="19" spans="1:7" ht="30" customHeight="1">
      <c r="A19" s="33" t="s">
        <v>14</v>
      </c>
      <c r="B19" s="34"/>
      <c r="C19" s="35">
        <f>IF(SUM(C18,C15,C11,C8)=0,"",SUM(C18,C15,C11,C8))</f>
        <v>206912</v>
      </c>
      <c r="D19" s="36">
        <f>IF(C19&lt;&gt; "",IF(C20 &lt;&gt;"",C19/C20*100,""),"")</f>
        <v>104.77299656684525</v>
      </c>
      <c r="E19" s="37">
        <f>IF(SUM(E18,E15,E11,E8)=0,"",SUM(E18,E15,E11,E8))</f>
        <v>89831210</v>
      </c>
      <c r="F19" s="31">
        <f>IF(E19&lt;&gt; "",IF(E20 &lt;&gt;"",E19/E20*100,""),"")</f>
        <v>107.57525573957093</v>
      </c>
      <c r="G19" s="2"/>
    </row>
    <row r="20" spans="1:7" ht="30" customHeight="1" thickBot="1">
      <c r="A20" s="38" t="s">
        <v>15</v>
      </c>
      <c r="B20" s="39"/>
      <c r="C20" s="40">
        <v>197486</v>
      </c>
      <c r="D20" s="41">
        <v>101.88</v>
      </c>
      <c r="E20" s="42">
        <v>83505458</v>
      </c>
      <c r="F20" s="43">
        <v>112.89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2018年04月&amp;R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2018-05-21T00:26:50Z</cp:lastPrinted>
  <dcterms:created xsi:type="dcterms:W3CDTF">2010-08-02T01:01:10Z</dcterms:created>
  <dcterms:modified xsi:type="dcterms:W3CDTF">2018-05-21T00:26:50Z</dcterms:modified>
</cp:coreProperties>
</file>