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<sst xmlns="http://schemas.openxmlformats.org/spreadsheetml/2006/main" count="54" uniqueCount="47">
  <si>
    <t>件数</t>
  </si>
  <si>
    <t>対前年比(%)</t>
  </si>
  <si>
    <t>重量（ｋｇ）</t>
  </si>
  <si>
    <t>TC-1 TOTAL:</t>
  </si>
  <si>
    <t>TC-2 TOTAL:</t>
  </si>
  <si>
    <t>TC-3 TOTAL:</t>
  </si>
  <si>
    <t>合　計</t>
  </si>
  <si>
    <t>前年同期</t>
  </si>
  <si>
    <t>直送　　　 TC-1</t>
  </si>
  <si>
    <t>　　　　　 TC-2</t>
  </si>
  <si>
    <t>　　　　　 TC-3</t>
  </si>
  <si>
    <t>チャーター TC-1</t>
  </si>
  <si>
    <t>アメリカ北東部</t>
  </si>
  <si>
    <t>アメリカ中西部</t>
  </si>
  <si>
    <t>アメリカ南部</t>
  </si>
  <si>
    <t>アメリカ西部</t>
  </si>
  <si>
    <t>カナダ</t>
  </si>
  <si>
    <t>メキシコ</t>
  </si>
  <si>
    <t>その他南米地区</t>
  </si>
  <si>
    <t>フランス</t>
  </si>
  <si>
    <t>ドイツ</t>
  </si>
  <si>
    <t>イギリス</t>
  </si>
  <si>
    <t>イタリア</t>
  </si>
  <si>
    <t>北欧４カ国</t>
  </si>
  <si>
    <t>その他のヨーロッパ地区</t>
  </si>
  <si>
    <t>中近東</t>
  </si>
  <si>
    <t>アフリカ</t>
  </si>
  <si>
    <t>オーストラリア</t>
  </si>
  <si>
    <t>ニュージーランド</t>
  </si>
  <si>
    <t>香港</t>
  </si>
  <si>
    <t>フィリピン</t>
  </si>
  <si>
    <t>シンガポール</t>
  </si>
  <si>
    <t>マレーシア</t>
  </si>
  <si>
    <t>タイ</t>
  </si>
  <si>
    <t>大韓民国</t>
  </si>
  <si>
    <t>台湾</t>
  </si>
  <si>
    <t>インド</t>
  </si>
  <si>
    <t>インドネシア</t>
  </si>
  <si>
    <t>中華人民共和国</t>
  </si>
  <si>
    <t>その他アジア</t>
  </si>
  <si>
    <t>仕向地</t>
  </si>
  <si>
    <t>ﾍﾞﾙｷﾞｰ、ｵﾗﾝﾀﾞ、ﾙｸｾﾝﾌﾞﾙｸ</t>
  </si>
  <si>
    <t>（※）：</t>
  </si>
  <si>
    <t>　直送：1,571件　306,324KGS、チャーター：0件　0KGSでした。</t>
  </si>
  <si>
    <t>　 行っていない3社の実績を控除して行っています。</t>
  </si>
  <si>
    <t>①「対前年比」の計算は、前年(2008年)の実績から、当年(2009年)の実績データの提出を</t>
  </si>
  <si>
    <r>
      <t>②当該3社の前年(2008年)同月の実績の合計は、混載：10,612件　</t>
    </r>
    <r>
      <rPr>
        <sz val="11"/>
        <color indexed="8"/>
        <rFont val="ＭＳ 明朝"/>
        <family val="1"/>
      </rPr>
      <t>2,752,128KGS、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</si>
</sst>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6">
    <font>
      <sz val="11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1" xfId="20" applyFont="1" applyBorder="1" applyAlignment="1">
      <alignment horizontal="centerContinuous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0" xfId="20" applyFont="1">
      <alignment/>
      <protection/>
    </xf>
    <xf numFmtId="0" fontId="1" fillId="0" borderId="5" xfId="20" applyFont="1" applyBorder="1" applyAlignment="1">
      <alignment horizontal="left" vertical="center"/>
      <protection/>
    </xf>
    <xf numFmtId="176" fontId="2" fillId="0" borderId="6" xfId="20" applyNumberFormat="1" applyFont="1" applyBorder="1" applyAlignment="1">
      <alignment horizontal="right" vertical="center"/>
      <protection/>
    </xf>
    <xf numFmtId="179" fontId="2" fillId="0" borderId="7" xfId="20" applyNumberFormat="1" applyFont="1" applyBorder="1" applyAlignment="1">
      <alignment vertical="center"/>
      <protection/>
    </xf>
    <xf numFmtId="177" fontId="2" fillId="0" borderId="6" xfId="20" applyNumberFormat="1" applyFont="1" applyBorder="1" applyAlignment="1">
      <alignment horizontal="right" vertical="center"/>
      <protection/>
    </xf>
    <xf numFmtId="0" fontId="1" fillId="0" borderId="8" xfId="20" applyFont="1" applyBorder="1" applyAlignment="1">
      <alignment horizontal="left" vertical="center"/>
      <protection/>
    </xf>
    <xf numFmtId="176" fontId="2" fillId="0" borderId="9" xfId="20" applyNumberFormat="1" applyFont="1" applyBorder="1" applyAlignment="1">
      <alignment horizontal="right" vertical="center"/>
      <protection/>
    </xf>
    <xf numFmtId="179" fontId="2" fillId="0" borderId="10" xfId="20" applyNumberFormat="1" applyFont="1" applyBorder="1" applyAlignment="1">
      <alignment vertical="center"/>
      <protection/>
    </xf>
    <xf numFmtId="177" fontId="2" fillId="0" borderId="9" xfId="20" applyNumberFormat="1" applyFont="1" applyBorder="1" applyAlignment="1">
      <alignment horizontal="right" vertical="center"/>
      <protection/>
    </xf>
    <xf numFmtId="0" fontId="1" fillId="0" borderId="11" xfId="20" applyFont="1" applyBorder="1" applyAlignment="1">
      <alignment horizontal="left" vertical="center"/>
      <protection/>
    </xf>
    <xf numFmtId="176" fontId="2" fillId="0" borderId="12" xfId="20" applyNumberFormat="1" applyFont="1" applyBorder="1" applyAlignment="1">
      <alignment horizontal="right" vertical="center"/>
      <protection/>
    </xf>
    <xf numFmtId="179" fontId="2" fillId="0" borderId="13" xfId="20" applyNumberFormat="1" applyFont="1" applyBorder="1" applyAlignment="1">
      <alignment vertical="center"/>
      <protection/>
    </xf>
    <xf numFmtId="177" fontId="2" fillId="0" borderId="12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left" vertical="center"/>
      <protection/>
    </xf>
    <xf numFmtId="176" fontId="2" fillId="0" borderId="15" xfId="20" applyNumberFormat="1" applyFont="1" applyBorder="1" applyAlignment="1">
      <alignment horizontal="right" vertical="center"/>
      <protection/>
    </xf>
    <xf numFmtId="179" fontId="2" fillId="0" borderId="16" xfId="20" applyNumberFormat="1" applyFont="1" applyBorder="1" applyAlignment="1">
      <alignment vertical="center"/>
      <protection/>
    </xf>
    <xf numFmtId="177" fontId="2" fillId="0" borderId="15" xfId="20" applyNumberFormat="1" applyFont="1" applyBorder="1" applyAlignment="1">
      <alignment horizontal="right" vertical="center"/>
      <protection/>
    </xf>
    <xf numFmtId="0" fontId="1" fillId="0" borderId="17" xfId="20" applyFont="1" applyBorder="1" applyAlignment="1">
      <alignment horizontal="left" vertical="center"/>
      <protection/>
    </xf>
    <xf numFmtId="176" fontId="2" fillId="0" borderId="18" xfId="20" applyNumberFormat="1" applyFont="1" applyBorder="1" applyAlignment="1">
      <alignment horizontal="right" vertical="center"/>
      <protection/>
    </xf>
    <xf numFmtId="179" fontId="2" fillId="0" borderId="19" xfId="20" applyNumberFormat="1" applyFont="1" applyBorder="1" applyAlignment="1">
      <alignment vertical="center"/>
      <protection/>
    </xf>
    <xf numFmtId="177" fontId="2" fillId="0" borderId="18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centerContinuous" vertical="center"/>
      <protection/>
    </xf>
    <xf numFmtId="179" fontId="2" fillId="0" borderId="20" xfId="21" applyNumberFormat="1" applyFont="1" applyBorder="1">
      <alignment/>
      <protection/>
    </xf>
    <xf numFmtId="0" fontId="1" fillId="0" borderId="21" xfId="20" applyFont="1" applyBorder="1" applyAlignment="1">
      <alignment horizontal="centerContinuous" vertical="center"/>
      <protection/>
    </xf>
    <xf numFmtId="176" fontId="2" fillId="0" borderId="22" xfId="20" applyNumberFormat="1" applyFont="1" applyBorder="1">
      <alignment/>
      <protection/>
    </xf>
    <xf numFmtId="179" fontId="2" fillId="0" borderId="23" xfId="20" applyNumberFormat="1" applyFont="1" applyBorder="1">
      <alignment/>
      <protection/>
    </xf>
    <xf numFmtId="177" fontId="2" fillId="0" borderId="22" xfId="20" applyNumberFormat="1" applyFont="1" applyBorder="1">
      <alignment/>
      <protection/>
    </xf>
    <xf numFmtId="0" fontId="1" fillId="0" borderId="24" xfId="22" applyFont="1" applyBorder="1" applyAlignment="1">
      <alignment horizontal="left" vertical="center"/>
      <protection/>
    </xf>
    <xf numFmtId="176" fontId="2" fillId="0" borderId="25" xfId="22" applyNumberFormat="1" applyFont="1" applyBorder="1" applyAlignment="1">
      <alignment horizontal="right" vertical="center"/>
      <protection/>
    </xf>
    <xf numFmtId="179" fontId="2" fillId="0" borderId="26" xfId="22" applyNumberFormat="1" applyFont="1" applyBorder="1" applyAlignment="1">
      <alignment horizontal="right" vertical="center"/>
      <protection/>
    </xf>
    <xf numFmtId="177" fontId="2" fillId="0" borderId="25" xfId="22" applyNumberFormat="1" applyFont="1" applyBorder="1" applyAlignment="1">
      <alignment horizontal="right" vertical="center"/>
      <protection/>
    </xf>
    <xf numFmtId="0" fontId="1" fillId="0" borderId="0" xfId="23" applyFont="1">
      <alignment/>
      <protection/>
    </xf>
    <xf numFmtId="0" fontId="1" fillId="0" borderId="8" xfId="22" applyFont="1" applyBorder="1" applyAlignment="1">
      <alignment horizontal="left" vertical="center"/>
      <protection/>
    </xf>
    <xf numFmtId="176" fontId="2" fillId="0" borderId="9" xfId="22" applyNumberFormat="1" applyFont="1" applyBorder="1" applyAlignment="1">
      <alignment horizontal="right" vertical="center"/>
      <protection/>
    </xf>
    <xf numFmtId="179" fontId="2" fillId="0" borderId="10" xfId="22" applyNumberFormat="1" applyFont="1" applyBorder="1" applyAlignment="1">
      <alignment horizontal="right" vertical="center"/>
      <protection/>
    </xf>
    <xf numFmtId="177" fontId="2" fillId="0" borderId="9" xfId="22" applyNumberFormat="1" applyFont="1" applyBorder="1" applyAlignment="1">
      <alignment horizontal="right" vertical="center"/>
      <protection/>
    </xf>
    <xf numFmtId="179" fontId="2" fillId="0" borderId="27" xfId="22" applyNumberFormat="1" applyFont="1" applyBorder="1" applyAlignment="1">
      <alignment horizontal="right" vertical="center"/>
      <protection/>
    </xf>
    <xf numFmtId="179" fontId="2" fillId="0" borderId="16" xfId="22" applyNumberFormat="1" applyFont="1" applyBorder="1" applyAlignment="1">
      <alignment horizontal="right" vertical="center"/>
      <protection/>
    </xf>
    <xf numFmtId="179" fontId="2" fillId="0" borderId="28" xfId="22" applyNumberFormat="1" applyFont="1" applyBorder="1" applyAlignment="1">
      <alignment horizontal="right" vertical="center"/>
      <protection/>
    </xf>
    <xf numFmtId="0" fontId="1" fillId="0" borderId="21" xfId="22" applyFont="1" applyBorder="1" applyAlignment="1">
      <alignment horizontal="center" vertical="center"/>
      <protection/>
    </xf>
    <xf numFmtId="176" fontId="2" fillId="0" borderId="22" xfId="22" applyNumberFormat="1" applyFont="1" applyBorder="1" applyAlignment="1">
      <alignment horizontal="right" vertical="center"/>
      <protection/>
    </xf>
    <xf numFmtId="179" fontId="2" fillId="0" borderId="23" xfId="22" applyNumberFormat="1" applyFont="1" applyBorder="1" applyAlignment="1">
      <alignment horizontal="right" vertical="center"/>
      <protection/>
    </xf>
    <xf numFmtId="177" fontId="2" fillId="0" borderId="22" xfId="22" applyNumberFormat="1" applyFont="1" applyBorder="1" applyAlignment="1">
      <alignment horizontal="right" vertical="center"/>
      <protection/>
    </xf>
    <xf numFmtId="179" fontId="2" fillId="0" borderId="29" xfId="22" applyNumberFormat="1" applyFont="1" applyBorder="1" applyAlignment="1">
      <alignment horizontal="right" vertical="center"/>
      <protection/>
    </xf>
    <xf numFmtId="0" fontId="1" fillId="0" borderId="30" xfId="22" applyFont="1" applyBorder="1" applyAlignment="1">
      <alignment horizontal="center" vertical="center"/>
      <protection/>
    </xf>
    <xf numFmtId="176" fontId="2" fillId="0" borderId="30" xfId="22" applyNumberFormat="1" applyFont="1" applyBorder="1" applyAlignment="1">
      <alignment horizontal="right" vertical="center"/>
      <protection/>
    </xf>
    <xf numFmtId="179" fontId="2" fillId="0" borderId="30" xfId="22" applyNumberFormat="1" applyFont="1" applyBorder="1" applyAlignment="1">
      <alignment horizontal="right" vertical="center"/>
      <protection/>
    </xf>
    <xf numFmtId="177" fontId="2" fillId="0" borderId="30" xfId="22" applyNumberFormat="1" applyFont="1" applyBorder="1" applyAlignment="1">
      <alignment horizontal="right" vertical="center"/>
      <protection/>
    </xf>
    <xf numFmtId="0" fontId="1" fillId="0" borderId="31" xfId="22" applyFont="1" applyBorder="1" applyAlignment="1">
      <alignment horizontal="left" vertical="center"/>
      <protection/>
    </xf>
    <xf numFmtId="176" fontId="2" fillId="0" borderId="32" xfId="22" applyNumberFormat="1" applyFont="1" applyBorder="1" applyAlignment="1">
      <alignment horizontal="right" vertical="center"/>
      <protection/>
    </xf>
    <xf numFmtId="179" fontId="2" fillId="0" borderId="20" xfId="22" applyNumberFormat="1" applyFont="1" applyBorder="1" applyAlignment="1">
      <alignment horizontal="right" vertical="center"/>
      <protection/>
    </xf>
    <xf numFmtId="177" fontId="2" fillId="0" borderId="32" xfId="22" applyNumberFormat="1" applyFont="1" applyBorder="1" applyAlignment="1">
      <alignment horizontal="right" vertical="center"/>
      <protection/>
    </xf>
    <xf numFmtId="179" fontId="2" fillId="0" borderId="33" xfId="22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vertical="top"/>
      <protection/>
    </xf>
    <xf numFmtId="179" fontId="4" fillId="0" borderId="29" xfId="20" applyNumberFormat="1" applyFont="1" applyBorder="1">
      <alignment/>
      <protection/>
    </xf>
    <xf numFmtId="179" fontId="4" fillId="0" borderId="30" xfId="22" applyNumberFormat="1" applyFont="1" applyBorder="1" applyAlignment="1">
      <alignment horizontal="right" vertical="center"/>
      <protection/>
    </xf>
    <xf numFmtId="179" fontId="4" fillId="0" borderId="34" xfId="22" applyNumberFormat="1" applyFont="1" applyBorder="1" applyAlignment="1">
      <alignment horizontal="right" vertical="center"/>
      <protection/>
    </xf>
    <xf numFmtId="179" fontId="4" fillId="0" borderId="27" xfId="22" applyNumberFormat="1" applyFont="1" applyBorder="1" applyAlignment="1">
      <alignment horizontal="right" vertical="center"/>
      <protection/>
    </xf>
    <xf numFmtId="179" fontId="4" fillId="0" borderId="28" xfId="22" applyNumberFormat="1" applyFont="1" applyBorder="1" applyAlignment="1">
      <alignment horizontal="right" vertical="center"/>
      <protection/>
    </xf>
    <xf numFmtId="179" fontId="4" fillId="0" borderId="29" xfId="22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vertical="top"/>
      <protection/>
    </xf>
    <xf numFmtId="179" fontId="4" fillId="0" borderId="35" xfId="20" applyNumberFormat="1" applyFont="1" applyBorder="1" applyAlignment="1">
      <alignment horizontal="right" vertical="center"/>
      <protection/>
    </xf>
    <xf numFmtId="179" fontId="4" fillId="0" borderId="27" xfId="20" applyNumberFormat="1" applyFont="1" applyBorder="1" applyAlignment="1">
      <alignment horizontal="right" vertical="center"/>
      <protection/>
    </xf>
    <xf numFmtId="179" fontId="4" fillId="0" borderId="36" xfId="20" applyNumberFormat="1" applyFont="1" applyBorder="1" applyAlignment="1">
      <alignment horizontal="right" vertical="center"/>
      <protection/>
    </xf>
    <xf numFmtId="179" fontId="4" fillId="0" borderId="28" xfId="20" applyNumberFormat="1" applyFont="1" applyBorder="1" applyAlignment="1">
      <alignment horizontal="right" vertical="center"/>
      <protection/>
    </xf>
    <xf numFmtId="179" fontId="4" fillId="0" borderId="37" xfId="20" applyNumberFormat="1" applyFont="1" applyBorder="1" applyAlignment="1">
      <alignment horizontal="right" vertical="center"/>
      <protection/>
    </xf>
    <xf numFmtId="179" fontId="4" fillId="0" borderId="33" xfId="21" applyNumberFormat="1" applyFont="1" applyBorder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01" xfId="20"/>
    <cellStyle name="標準_C02" xfId="21"/>
    <cellStyle name="標準_C04" xfId="22"/>
    <cellStyle name="標準_C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75" zoomScaleNormal="75" workbookViewId="0" topLeftCell="A1">
      <selection activeCell="F1" sqref="F1"/>
    </sheetView>
  </sheetViews>
  <sheetFormatPr defaultColWidth="9.00390625" defaultRowHeight="13.5"/>
  <cols>
    <col min="1" max="1" width="23.625" style="5" customWidth="1"/>
    <col min="2" max="2" width="20.625" style="5" customWidth="1"/>
    <col min="3" max="3" width="19.625" style="5" customWidth="1"/>
    <col min="4" max="4" width="20.625" style="5" customWidth="1"/>
    <col min="5" max="5" width="19.625" style="5" customWidth="1"/>
    <col min="6" max="16384" width="9.00390625" style="5" customWidth="1"/>
  </cols>
  <sheetData>
    <row r="1" spans="1:5" ht="21" customHeight="1">
      <c r="A1" s="1" t="s">
        <v>40</v>
      </c>
      <c r="B1" s="2" t="s">
        <v>0</v>
      </c>
      <c r="C1" s="3" t="s">
        <v>1</v>
      </c>
      <c r="D1" s="2" t="s">
        <v>2</v>
      </c>
      <c r="E1" s="4" t="s">
        <v>1</v>
      </c>
    </row>
    <row r="2" spans="1:5" ht="21" customHeight="1">
      <c r="A2" s="6" t="s">
        <v>12</v>
      </c>
      <c r="B2" s="7">
        <v>4806</v>
      </c>
      <c r="C2" s="8">
        <v>111.02</v>
      </c>
      <c r="D2" s="9">
        <v>1963509</v>
      </c>
      <c r="E2" s="68">
        <v>143.83</v>
      </c>
    </row>
    <row r="3" spans="1:5" ht="21" customHeight="1">
      <c r="A3" s="10" t="s">
        <v>13</v>
      </c>
      <c r="B3" s="11">
        <v>11751</v>
      </c>
      <c r="C3" s="12">
        <v>114.31</v>
      </c>
      <c r="D3" s="13">
        <v>5504098</v>
      </c>
      <c r="E3" s="69">
        <v>148.51</v>
      </c>
    </row>
    <row r="4" spans="1:5" ht="21" customHeight="1">
      <c r="A4" s="10" t="s">
        <v>14</v>
      </c>
      <c r="B4" s="11">
        <v>6940</v>
      </c>
      <c r="C4" s="12">
        <v>117.99</v>
      </c>
      <c r="D4" s="13">
        <v>2322790</v>
      </c>
      <c r="E4" s="69">
        <v>117.91</v>
      </c>
    </row>
    <row r="5" spans="1:5" ht="21" customHeight="1">
      <c r="A5" s="10" t="s">
        <v>15</v>
      </c>
      <c r="B5" s="11">
        <v>14105</v>
      </c>
      <c r="C5" s="12">
        <v>114.23</v>
      </c>
      <c r="D5" s="13">
        <v>4856243</v>
      </c>
      <c r="E5" s="69">
        <v>122.48</v>
      </c>
    </row>
    <row r="6" spans="1:5" ht="21" customHeight="1">
      <c r="A6" s="10" t="s">
        <v>16</v>
      </c>
      <c r="B6" s="11">
        <v>2250</v>
      </c>
      <c r="C6" s="12">
        <v>96.44</v>
      </c>
      <c r="D6" s="13">
        <v>527929</v>
      </c>
      <c r="E6" s="69">
        <v>100.29</v>
      </c>
    </row>
    <row r="7" spans="1:5" ht="21" customHeight="1">
      <c r="A7" s="10" t="s">
        <v>17</v>
      </c>
      <c r="B7" s="11">
        <v>1049</v>
      </c>
      <c r="C7" s="12">
        <v>120.57</v>
      </c>
      <c r="D7" s="13">
        <v>336351</v>
      </c>
      <c r="E7" s="69">
        <v>143.97</v>
      </c>
    </row>
    <row r="8" spans="1:5" ht="21" customHeight="1">
      <c r="A8" s="14" t="s">
        <v>18</v>
      </c>
      <c r="B8" s="15">
        <v>3959</v>
      </c>
      <c r="C8" s="16">
        <v>98.09</v>
      </c>
      <c r="D8" s="17">
        <v>1120635</v>
      </c>
      <c r="E8" s="70">
        <v>112.44</v>
      </c>
    </row>
    <row r="9" spans="1:5" ht="21" customHeight="1">
      <c r="A9" s="18" t="s">
        <v>3</v>
      </c>
      <c r="B9" s="19">
        <f>IF(SUM(B2:B8)=0,"",SUM(B2:B8))</f>
        <v>44860</v>
      </c>
      <c r="C9" s="20">
        <v>111.93</v>
      </c>
      <c r="D9" s="21">
        <f>IF(SUM(D2:D8)=0,"",SUM(D2:D8))</f>
        <v>16631555</v>
      </c>
      <c r="E9" s="71">
        <v>130.31</v>
      </c>
    </row>
    <row r="10" spans="1:5" ht="21" customHeight="1">
      <c r="A10" s="6" t="s">
        <v>19</v>
      </c>
      <c r="B10" s="7">
        <v>3110</v>
      </c>
      <c r="C10" s="8">
        <v>104.71</v>
      </c>
      <c r="D10" s="9">
        <v>1064760</v>
      </c>
      <c r="E10" s="68">
        <v>115.43</v>
      </c>
    </row>
    <row r="11" spans="1:5" ht="21" customHeight="1">
      <c r="A11" s="10" t="s">
        <v>20</v>
      </c>
      <c r="B11" s="11">
        <v>12671</v>
      </c>
      <c r="C11" s="12">
        <v>112.82</v>
      </c>
      <c r="D11" s="13">
        <v>5176076</v>
      </c>
      <c r="E11" s="69">
        <v>133.32</v>
      </c>
    </row>
    <row r="12" spans="1:5" ht="21" customHeight="1">
      <c r="A12" s="10" t="s">
        <v>21</v>
      </c>
      <c r="B12" s="11">
        <v>4218</v>
      </c>
      <c r="C12" s="12">
        <v>97.35</v>
      </c>
      <c r="D12" s="13">
        <v>1373728</v>
      </c>
      <c r="E12" s="69">
        <v>118.99</v>
      </c>
    </row>
    <row r="13" spans="1:5" ht="21" customHeight="1">
      <c r="A13" s="10" t="s">
        <v>22</v>
      </c>
      <c r="B13" s="11">
        <v>1778</v>
      </c>
      <c r="C13" s="12">
        <v>98.56</v>
      </c>
      <c r="D13" s="13">
        <v>596106</v>
      </c>
      <c r="E13" s="69">
        <v>131.14</v>
      </c>
    </row>
    <row r="14" spans="1:5" ht="21" customHeight="1">
      <c r="A14" s="10" t="s">
        <v>41</v>
      </c>
      <c r="B14" s="11">
        <v>8227</v>
      </c>
      <c r="C14" s="12">
        <v>115.55</v>
      </c>
      <c r="D14" s="13">
        <v>4023627</v>
      </c>
      <c r="E14" s="69">
        <v>121.84</v>
      </c>
    </row>
    <row r="15" spans="1:5" ht="21" customHeight="1">
      <c r="A15" s="10" t="s">
        <v>23</v>
      </c>
      <c r="B15" s="11">
        <v>1860</v>
      </c>
      <c r="C15" s="12">
        <v>96.72</v>
      </c>
      <c r="D15" s="13">
        <v>439342</v>
      </c>
      <c r="E15" s="69">
        <v>105.44</v>
      </c>
    </row>
    <row r="16" spans="1:5" ht="21" customHeight="1">
      <c r="A16" s="10" t="s">
        <v>24</v>
      </c>
      <c r="B16" s="11">
        <v>6406</v>
      </c>
      <c r="C16" s="12">
        <v>119.47</v>
      </c>
      <c r="D16" s="13">
        <v>1810061</v>
      </c>
      <c r="E16" s="69">
        <v>130.94</v>
      </c>
    </row>
    <row r="17" spans="1:5" ht="21" customHeight="1">
      <c r="A17" s="10" t="s">
        <v>25</v>
      </c>
      <c r="B17" s="11">
        <v>2446</v>
      </c>
      <c r="C17" s="12">
        <v>92.76</v>
      </c>
      <c r="D17" s="13">
        <v>662338</v>
      </c>
      <c r="E17" s="69">
        <v>79.84</v>
      </c>
    </row>
    <row r="18" spans="1:5" ht="21" customHeight="1">
      <c r="A18" s="22" t="s">
        <v>26</v>
      </c>
      <c r="B18" s="23">
        <v>1165</v>
      </c>
      <c r="C18" s="24">
        <v>117.32</v>
      </c>
      <c r="D18" s="25">
        <v>302122</v>
      </c>
      <c r="E18" s="72">
        <v>107.57</v>
      </c>
    </row>
    <row r="19" spans="1:5" ht="21" customHeight="1">
      <c r="A19" s="18" t="s">
        <v>4</v>
      </c>
      <c r="B19" s="19">
        <f>IF(SUM(B10:B18)=0,"",SUM(B10:B18))</f>
        <v>41881</v>
      </c>
      <c r="C19" s="20">
        <v>109.14</v>
      </c>
      <c r="D19" s="21">
        <f>IF(SUM(D10:D18)=0,"",SUM(D10:D18))</f>
        <v>15448160</v>
      </c>
      <c r="E19" s="71">
        <v>122.35</v>
      </c>
    </row>
    <row r="20" spans="1:5" ht="21" customHeight="1">
      <c r="A20" s="6" t="s">
        <v>27</v>
      </c>
      <c r="B20" s="7">
        <v>2762</v>
      </c>
      <c r="C20" s="8">
        <v>93.25</v>
      </c>
      <c r="D20" s="9">
        <v>757469</v>
      </c>
      <c r="E20" s="68">
        <v>109.76</v>
      </c>
    </row>
    <row r="21" spans="1:5" ht="21" customHeight="1">
      <c r="A21" s="10" t="s">
        <v>28</v>
      </c>
      <c r="B21" s="11">
        <v>652</v>
      </c>
      <c r="C21" s="12">
        <v>81.2</v>
      </c>
      <c r="D21" s="13">
        <v>106478</v>
      </c>
      <c r="E21" s="69">
        <v>77.35</v>
      </c>
    </row>
    <row r="22" spans="1:5" ht="21" customHeight="1">
      <c r="A22" s="10" t="s">
        <v>29</v>
      </c>
      <c r="B22" s="11">
        <v>28654</v>
      </c>
      <c r="C22" s="12">
        <v>122.84</v>
      </c>
      <c r="D22" s="13">
        <v>7121997</v>
      </c>
      <c r="E22" s="69">
        <v>147.21</v>
      </c>
    </row>
    <row r="23" spans="1:5" ht="21" customHeight="1">
      <c r="A23" s="10" t="s">
        <v>30</v>
      </c>
      <c r="B23" s="11">
        <v>6841</v>
      </c>
      <c r="C23" s="12">
        <v>154.74</v>
      </c>
      <c r="D23" s="13">
        <v>1674302</v>
      </c>
      <c r="E23" s="69">
        <v>208.22</v>
      </c>
    </row>
    <row r="24" spans="1:5" ht="21" customHeight="1">
      <c r="A24" s="10" t="s">
        <v>31</v>
      </c>
      <c r="B24" s="11">
        <v>13188</v>
      </c>
      <c r="C24" s="12">
        <v>111.66</v>
      </c>
      <c r="D24" s="13">
        <v>3759514</v>
      </c>
      <c r="E24" s="69">
        <v>152.79</v>
      </c>
    </row>
    <row r="25" spans="1:5" ht="21" customHeight="1">
      <c r="A25" s="10" t="s">
        <v>32</v>
      </c>
      <c r="B25" s="11">
        <v>8435</v>
      </c>
      <c r="C25" s="12">
        <v>126.94</v>
      </c>
      <c r="D25" s="13">
        <v>2338957</v>
      </c>
      <c r="E25" s="69">
        <v>184.57</v>
      </c>
    </row>
    <row r="26" spans="1:5" ht="21" customHeight="1">
      <c r="A26" s="10" t="s">
        <v>33</v>
      </c>
      <c r="B26" s="11">
        <v>18115</v>
      </c>
      <c r="C26" s="12">
        <v>133.28</v>
      </c>
      <c r="D26" s="13">
        <v>3791557</v>
      </c>
      <c r="E26" s="69">
        <v>172.01</v>
      </c>
    </row>
    <row r="27" spans="1:5" ht="21" customHeight="1">
      <c r="A27" s="10" t="s">
        <v>34</v>
      </c>
      <c r="B27" s="11">
        <v>25631</v>
      </c>
      <c r="C27" s="12">
        <v>130.95</v>
      </c>
      <c r="D27" s="13">
        <v>5595768</v>
      </c>
      <c r="E27" s="69">
        <v>162.39</v>
      </c>
    </row>
    <row r="28" spans="1:5" ht="21" customHeight="1">
      <c r="A28" s="10" t="s">
        <v>35</v>
      </c>
      <c r="B28" s="11">
        <v>21230</v>
      </c>
      <c r="C28" s="12">
        <v>137.16</v>
      </c>
      <c r="D28" s="13">
        <v>7783152</v>
      </c>
      <c r="E28" s="69">
        <v>266.87</v>
      </c>
    </row>
    <row r="29" spans="1:5" ht="21" customHeight="1">
      <c r="A29" s="10" t="s">
        <v>36</v>
      </c>
      <c r="B29" s="11">
        <v>5826</v>
      </c>
      <c r="C29" s="12">
        <v>131.13</v>
      </c>
      <c r="D29" s="13">
        <v>1496450</v>
      </c>
      <c r="E29" s="69">
        <v>128.86</v>
      </c>
    </row>
    <row r="30" spans="1:5" ht="21" customHeight="1">
      <c r="A30" s="10" t="s">
        <v>37</v>
      </c>
      <c r="B30" s="11">
        <v>4016</v>
      </c>
      <c r="C30" s="12">
        <v>141.66</v>
      </c>
      <c r="D30" s="13">
        <v>1140195</v>
      </c>
      <c r="E30" s="69">
        <v>212.98</v>
      </c>
    </row>
    <row r="31" spans="1:5" ht="21" customHeight="1">
      <c r="A31" s="10" t="s">
        <v>38</v>
      </c>
      <c r="B31" s="11">
        <v>54468</v>
      </c>
      <c r="C31" s="12">
        <v>141.06</v>
      </c>
      <c r="D31" s="13">
        <v>14754878</v>
      </c>
      <c r="E31" s="69">
        <v>185.11</v>
      </c>
    </row>
    <row r="32" spans="1:5" ht="21" customHeight="1">
      <c r="A32" s="14" t="s">
        <v>39</v>
      </c>
      <c r="B32" s="15">
        <v>5742</v>
      </c>
      <c r="C32" s="16">
        <v>128.51</v>
      </c>
      <c r="D32" s="17">
        <v>1142330</v>
      </c>
      <c r="E32" s="70">
        <v>167.1</v>
      </c>
    </row>
    <row r="33" spans="1:5" ht="21" customHeight="1">
      <c r="A33" s="18" t="s">
        <v>5</v>
      </c>
      <c r="B33" s="19">
        <f>IF(SUM(B20:B32)=0,"",SUM(B20:B32))</f>
        <v>195560</v>
      </c>
      <c r="C33" s="20">
        <v>131.27</v>
      </c>
      <c r="D33" s="21">
        <f>IF(SUM(D20:D32)=0,"",SUM(D20:D32))</f>
        <v>51463047</v>
      </c>
      <c r="E33" s="71">
        <v>176.75</v>
      </c>
    </row>
    <row r="34" spans="1:5" ht="21" customHeight="1">
      <c r="A34" s="26" t="s">
        <v>6</v>
      </c>
      <c r="B34" s="19">
        <f>IF(SUM(B33,B19,B9)+0=0,"",SUM(B33,B19,B9)+0)</f>
        <v>282301</v>
      </c>
      <c r="C34" s="27">
        <v>124.13</v>
      </c>
      <c r="D34" s="21">
        <f>IF(SUM(D33,D19,D9)+0=0,"",SUM(D33,D19,D9)+0)</f>
        <v>83542762</v>
      </c>
      <c r="E34" s="73">
        <v>153.28</v>
      </c>
    </row>
    <row r="35" spans="1:5" ht="20.25" customHeight="1" thickBot="1">
      <c r="A35" s="28" t="s">
        <v>7</v>
      </c>
      <c r="B35" s="29">
        <v>238032</v>
      </c>
      <c r="C35" s="30">
        <v>69.27</v>
      </c>
      <c r="D35" s="31">
        <v>57256504</v>
      </c>
      <c r="E35" s="60">
        <v>50.14</v>
      </c>
    </row>
    <row r="36" spans="1:5" s="36" customFormat="1" ht="21" customHeight="1" thickBot="1">
      <c r="A36" s="49"/>
      <c r="B36" s="50"/>
      <c r="C36" s="51"/>
      <c r="D36" s="52"/>
      <c r="E36" s="61"/>
    </row>
    <row r="37" spans="1:5" s="36" customFormat="1" ht="21" customHeight="1">
      <c r="A37" s="32" t="s">
        <v>8</v>
      </c>
      <c r="B37" s="33">
        <v>2749</v>
      </c>
      <c r="C37" s="34">
        <v>79.36</v>
      </c>
      <c r="D37" s="35">
        <v>569315</v>
      </c>
      <c r="E37" s="62">
        <v>73.56</v>
      </c>
    </row>
    <row r="38" spans="1:5" s="36" customFormat="1" ht="21" customHeight="1">
      <c r="A38" s="37" t="s">
        <v>9</v>
      </c>
      <c r="B38" s="38">
        <v>5740</v>
      </c>
      <c r="C38" s="39">
        <v>104.14</v>
      </c>
      <c r="D38" s="40">
        <v>1230102</v>
      </c>
      <c r="E38" s="63">
        <v>90.51</v>
      </c>
    </row>
    <row r="39" spans="1:5" s="36" customFormat="1" ht="21" customHeight="1">
      <c r="A39" s="37" t="s">
        <v>10</v>
      </c>
      <c r="B39" s="38">
        <v>13710</v>
      </c>
      <c r="C39" s="39">
        <v>107.33</v>
      </c>
      <c r="D39" s="40">
        <v>2156457</v>
      </c>
      <c r="E39" s="63">
        <v>110.67</v>
      </c>
    </row>
    <row r="40" spans="1:5" s="36" customFormat="1" ht="21" customHeight="1">
      <c r="A40" s="26" t="s">
        <v>6</v>
      </c>
      <c r="B40" s="19">
        <f>IF(SUM(B37:B39)=0,"",SUM(B37:B39))</f>
        <v>22199</v>
      </c>
      <c r="C40" s="42">
        <v>102.06</v>
      </c>
      <c r="D40" s="21">
        <f>IF(SUM(D37:D39)=0,"",SUM(D37:D39))</f>
        <v>3955874</v>
      </c>
      <c r="E40" s="64">
        <v>96.92</v>
      </c>
    </row>
    <row r="41" spans="1:5" s="36" customFormat="1" ht="21" customHeight="1" thickBot="1">
      <c r="A41" s="44" t="s">
        <v>7</v>
      </c>
      <c r="B41" s="45">
        <v>23321</v>
      </c>
      <c r="C41" s="46">
        <v>81.41</v>
      </c>
      <c r="D41" s="47">
        <v>4387799</v>
      </c>
      <c r="E41" s="65">
        <v>66.65</v>
      </c>
    </row>
    <row r="42" spans="1:5" s="36" customFormat="1" ht="21" customHeight="1">
      <c r="A42" s="53" t="s">
        <v>11</v>
      </c>
      <c r="B42" s="54"/>
      <c r="C42" s="55"/>
      <c r="D42" s="56"/>
      <c r="E42" s="57"/>
    </row>
    <row r="43" spans="1:5" s="36" customFormat="1" ht="21" customHeight="1">
      <c r="A43" s="37" t="s">
        <v>9</v>
      </c>
      <c r="B43" s="38"/>
      <c r="C43" s="39"/>
      <c r="D43" s="40"/>
      <c r="E43" s="41"/>
    </row>
    <row r="44" spans="1:5" s="36" customFormat="1" ht="21" customHeight="1">
      <c r="A44" s="37" t="s">
        <v>10</v>
      </c>
      <c r="B44" s="38"/>
      <c r="C44" s="39"/>
      <c r="D44" s="40"/>
      <c r="E44" s="41"/>
    </row>
    <row r="45" spans="1:5" s="36" customFormat="1" ht="21" customHeight="1">
      <c r="A45" s="26" t="s">
        <v>6</v>
      </c>
      <c r="B45" s="19">
        <f>IF(SUM(B42:B44)=0,"",SUM(B42:B44))</f>
      </c>
      <c r="C45" s="42"/>
      <c r="D45" s="21">
        <f>IF(SUM(D42:D44)=0,"",SUM(D42:D44))</f>
      </c>
      <c r="E45" s="43"/>
    </row>
    <row r="46" spans="1:5" s="36" customFormat="1" ht="21" customHeight="1" thickBot="1">
      <c r="A46" s="44" t="s">
        <v>7</v>
      </c>
      <c r="B46" s="45"/>
      <c r="C46" s="46"/>
      <c r="D46" s="47"/>
      <c r="E46" s="48"/>
    </row>
    <row r="47" ht="13.5">
      <c r="A47" s="5" t="s">
        <v>42</v>
      </c>
    </row>
    <row r="48" spans="1:5" ht="18" customHeight="1">
      <c r="A48" s="59" t="s">
        <v>45</v>
      </c>
      <c r="B48" s="59"/>
      <c r="C48" s="59"/>
      <c r="D48" s="59"/>
      <c r="E48" s="59"/>
    </row>
    <row r="49" spans="1:5" ht="18" customHeight="1">
      <c r="A49" s="58" t="s">
        <v>44</v>
      </c>
      <c r="B49" s="58"/>
      <c r="C49" s="58"/>
      <c r="D49" s="58"/>
      <c r="E49" s="58"/>
    </row>
    <row r="50" spans="1:5" ht="18" customHeight="1">
      <c r="A50" s="66" t="s">
        <v>46</v>
      </c>
      <c r="B50" s="67"/>
      <c r="C50" s="67"/>
      <c r="D50" s="67"/>
      <c r="E50" s="67"/>
    </row>
    <row r="51" ht="13.5">
      <c r="A51" s="5" t="s">
        <v>43</v>
      </c>
    </row>
  </sheetData>
  <mergeCells count="1">
    <mergeCell ref="A50:E50"/>
  </mergeCells>
  <printOptions/>
  <pageMargins left="0.8661417322834646" right="0.5905511811023623" top="1.4173228346456694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2009年12月&amp;C&amp;"ＭＳ 明朝,太字"&amp;20&amp;U国際輸出航空貨物実績集計表&amp;R
&amp;"ＭＳ 明朝,太字 斜体"&amp;18JAFA事務局&amp;11 &amp;"ＭＳ Ｐゴシック,標準"  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2010-01-27T10:13:59Z</cp:lastPrinted>
  <dcterms:created xsi:type="dcterms:W3CDTF">2010-01-21T06:45:20Z</dcterms:created>
  <dcterms:modified xsi:type="dcterms:W3CDTF">2010-01-29T00:43:51Z</dcterms:modified>
  <cp:category/>
  <cp:version/>
  <cp:contentType/>
  <cp:contentStatus/>
</cp:coreProperties>
</file>