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Sheet" sheetId="1" r:id="rId1"/>
    <sheet name="Sheet1" sheetId="2" r:id="rId2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<sst xmlns="http://schemas.openxmlformats.org/spreadsheetml/2006/main" count="55" uniqueCount="48">
  <si>
    <t>件数</t>
  </si>
  <si>
    <t>対前年比(%)</t>
  </si>
  <si>
    <t>重量（ｋｇ）</t>
  </si>
  <si>
    <t>TC-1 TOTAL:</t>
  </si>
  <si>
    <t>TC-2 TOTAL:</t>
  </si>
  <si>
    <t>TC-3 TOTAL:</t>
  </si>
  <si>
    <t>合　計</t>
  </si>
  <si>
    <t>前年同期</t>
  </si>
  <si>
    <t>直送　　　 TC-1</t>
  </si>
  <si>
    <t>　　　　　 TC-2</t>
  </si>
  <si>
    <t>　　　　　 TC-3</t>
  </si>
  <si>
    <t>チャーター TC-1</t>
  </si>
  <si>
    <t>アメリカ北東部</t>
  </si>
  <si>
    <t>アメリカ中西部</t>
  </si>
  <si>
    <t>アメリカ南部</t>
  </si>
  <si>
    <t>アメリカ西部</t>
  </si>
  <si>
    <t>カナダ</t>
  </si>
  <si>
    <t>メキシコ</t>
  </si>
  <si>
    <t>その他南米地区</t>
  </si>
  <si>
    <t>フランス</t>
  </si>
  <si>
    <t>ドイツ</t>
  </si>
  <si>
    <t>イギリス</t>
  </si>
  <si>
    <t>イタリア</t>
  </si>
  <si>
    <t>北欧４カ国</t>
  </si>
  <si>
    <t>その他のヨーロッパ地区</t>
  </si>
  <si>
    <t>中近東</t>
  </si>
  <si>
    <t>アフリカ</t>
  </si>
  <si>
    <t>オーストラリア</t>
  </si>
  <si>
    <t>ニュージーランド</t>
  </si>
  <si>
    <t>香港</t>
  </si>
  <si>
    <t>フィリピン</t>
  </si>
  <si>
    <t>シンガポール</t>
  </si>
  <si>
    <t>マレーシア</t>
  </si>
  <si>
    <t>タイ</t>
  </si>
  <si>
    <t>大韓民国</t>
  </si>
  <si>
    <t>台湾</t>
  </si>
  <si>
    <t>インド</t>
  </si>
  <si>
    <t>インドネシア</t>
  </si>
  <si>
    <t>中華人民共和国</t>
  </si>
  <si>
    <t>その他アジア</t>
  </si>
  <si>
    <t>仕向地</t>
  </si>
  <si>
    <t>ﾍﾞﾙｷﾞｰ、ｵﾗﾝﾀﾞ、ﾙｸｾﾝﾌﾞﾙｸ</t>
  </si>
  <si>
    <t>1.混載貨物</t>
  </si>
  <si>
    <t>2.直送貨物</t>
  </si>
  <si>
    <t>3.チャーター貨物</t>
  </si>
  <si>
    <t>国際輸出航空貨物実績集計表（2010年1月）</t>
  </si>
  <si>
    <t>　 控除して行っています。</t>
  </si>
  <si>
    <t>※「対前年比」の計算は、前年(2009年)の実績から、当年(2010年)の実績データの提出を行っていない社の実績を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</si>
</sst>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0_);[Red]\(0\)"/>
    <numFmt numFmtId="181" formatCode="0_ ;[Red]\-0\ "/>
    <numFmt numFmtId="182" formatCode="#,##0.00_ "/>
    <numFmt numFmtId="183" formatCode="\(#,##0\)\ "/>
    <numFmt numFmtId="184" formatCode="\(#,##0\)"/>
    <numFmt numFmtId="185" formatCode="\(#,##0.00\)"/>
    <numFmt numFmtId="186" formatCode="0_);\(0\)"/>
    <numFmt numFmtId="187" formatCode="0.00_);\(0.00\)"/>
    <numFmt numFmtId="188" formatCode="0.00_);[Red]\(0.00\)"/>
    <numFmt numFmtId="189" formatCode="0.0_ "/>
    <numFmt numFmtId="190" formatCode="0.000000%"/>
    <numFmt numFmtId="191" formatCode="0;&quot;△ &quot;0"/>
    <numFmt numFmtId="192" formatCode="#,##0.00\ "/>
    <numFmt numFmtId="193" formatCode="\(#0.00\)"/>
  </numFmts>
  <fonts count="7">
    <font>
      <sz val="11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22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1" xfId="20" applyFont="1" applyBorder="1" applyAlignment="1">
      <alignment horizontal="centerContinuous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0" xfId="20" applyFont="1">
      <alignment/>
      <protection/>
    </xf>
    <xf numFmtId="0" fontId="1" fillId="0" borderId="5" xfId="20" applyFont="1" applyBorder="1" applyAlignment="1">
      <alignment horizontal="left" vertical="center"/>
      <protection/>
    </xf>
    <xf numFmtId="176" fontId="2" fillId="0" borderId="6" xfId="20" applyNumberFormat="1" applyFont="1" applyBorder="1" applyAlignment="1">
      <alignment horizontal="right" vertical="center"/>
      <protection/>
    </xf>
    <xf numFmtId="179" fontId="2" fillId="0" borderId="7" xfId="20" applyNumberFormat="1" applyFont="1" applyBorder="1" applyAlignment="1">
      <alignment vertical="center"/>
      <protection/>
    </xf>
    <xf numFmtId="177" fontId="2" fillId="0" borderId="6" xfId="20" applyNumberFormat="1" applyFont="1" applyBorder="1" applyAlignment="1">
      <alignment horizontal="right" vertical="center"/>
      <protection/>
    </xf>
    <xf numFmtId="0" fontId="1" fillId="0" borderId="8" xfId="20" applyFont="1" applyBorder="1" applyAlignment="1">
      <alignment horizontal="left" vertical="center"/>
      <protection/>
    </xf>
    <xf numFmtId="176" fontId="2" fillId="0" borderId="9" xfId="20" applyNumberFormat="1" applyFont="1" applyBorder="1" applyAlignment="1">
      <alignment horizontal="right" vertical="center"/>
      <protection/>
    </xf>
    <xf numFmtId="179" fontId="2" fillId="0" borderId="10" xfId="20" applyNumberFormat="1" applyFont="1" applyBorder="1" applyAlignment="1">
      <alignment vertical="center"/>
      <protection/>
    </xf>
    <xf numFmtId="177" fontId="2" fillId="0" borderId="9" xfId="20" applyNumberFormat="1" applyFont="1" applyBorder="1" applyAlignment="1">
      <alignment horizontal="right" vertical="center"/>
      <protection/>
    </xf>
    <xf numFmtId="0" fontId="1" fillId="0" borderId="11" xfId="20" applyFont="1" applyBorder="1" applyAlignment="1">
      <alignment horizontal="left" vertical="center"/>
      <protection/>
    </xf>
    <xf numFmtId="176" fontId="2" fillId="0" borderId="12" xfId="20" applyNumberFormat="1" applyFont="1" applyBorder="1" applyAlignment="1">
      <alignment horizontal="right" vertical="center"/>
      <protection/>
    </xf>
    <xf numFmtId="179" fontId="2" fillId="0" borderId="13" xfId="20" applyNumberFormat="1" applyFont="1" applyBorder="1" applyAlignment="1">
      <alignment vertical="center"/>
      <protection/>
    </xf>
    <xf numFmtId="177" fontId="2" fillId="0" borderId="12" xfId="20" applyNumberFormat="1" applyFont="1" applyBorder="1" applyAlignment="1">
      <alignment horizontal="right" vertical="center"/>
      <protection/>
    </xf>
    <xf numFmtId="0" fontId="1" fillId="0" borderId="14" xfId="20" applyFont="1" applyBorder="1" applyAlignment="1">
      <alignment horizontal="left" vertical="center"/>
      <protection/>
    </xf>
    <xf numFmtId="176" fontId="2" fillId="0" borderId="15" xfId="20" applyNumberFormat="1" applyFont="1" applyBorder="1" applyAlignment="1">
      <alignment horizontal="right" vertical="center"/>
      <protection/>
    </xf>
    <xf numFmtId="179" fontId="2" fillId="0" borderId="16" xfId="20" applyNumberFormat="1" applyFont="1" applyBorder="1" applyAlignment="1">
      <alignment vertical="center"/>
      <protection/>
    </xf>
    <xf numFmtId="177" fontId="2" fillId="0" borderId="15" xfId="20" applyNumberFormat="1" applyFont="1" applyBorder="1" applyAlignment="1">
      <alignment horizontal="right" vertical="center"/>
      <protection/>
    </xf>
    <xf numFmtId="0" fontId="1" fillId="0" borderId="17" xfId="20" applyFont="1" applyBorder="1" applyAlignment="1">
      <alignment horizontal="left" vertical="center"/>
      <protection/>
    </xf>
    <xf numFmtId="176" fontId="2" fillId="0" borderId="18" xfId="20" applyNumberFormat="1" applyFont="1" applyBorder="1" applyAlignment="1">
      <alignment horizontal="right" vertical="center"/>
      <protection/>
    </xf>
    <xf numFmtId="179" fontId="2" fillId="0" borderId="19" xfId="20" applyNumberFormat="1" applyFont="1" applyBorder="1" applyAlignment="1">
      <alignment vertical="center"/>
      <protection/>
    </xf>
    <xf numFmtId="177" fontId="2" fillId="0" borderId="18" xfId="20" applyNumberFormat="1" applyFont="1" applyBorder="1" applyAlignment="1">
      <alignment horizontal="right" vertical="center"/>
      <protection/>
    </xf>
    <xf numFmtId="0" fontId="1" fillId="0" borderId="14" xfId="20" applyFont="1" applyBorder="1" applyAlignment="1">
      <alignment horizontal="centerContinuous" vertical="center"/>
      <protection/>
    </xf>
    <xf numFmtId="179" fontId="2" fillId="0" borderId="20" xfId="21" applyNumberFormat="1" applyFont="1" applyBorder="1">
      <alignment/>
      <protection/>
    </xf>
    <xf numFmtId="0" fontId="1" fillId="0" borderId="21" xfId="20" applyFont="1" applyBorder="1" applyAlignment="1">
      <alignment horizontal="centerContinuous" vertical="center"/>
      <protection/>
    </xf>
    <xf numFmtId="176" fontId="2" fillId="0" borderId="22" xfId="20" applyNumberFormat="1" applyFont="1" applyBorder="1">
      <alignment/>
      <protection/>
    </xf>
    <xf numFmtId="179" fontId="2" fillId="0" borderId="23" xfId="20" applyNumberFormat="1" applyFont="1" applyBorder="1">
      <alignment/>
      <protection/>
    </xf>
    <xf numFmtId="177" fontId="2" fillId="0" borderId="22" xfId="20" applyNumberFormat="1" applyFont="1" applyBorder="1">
      <alignment/>
      <protection/>
    </xf>
    <xf numFmtId="0" fontId="1" fillId="0" borderId="24" xfId="22" applyFont="1" applyBorder="1" applyAlignment="1">
      <alignment horizontal="left" vertical="center"/>
      <protection/>
    </xf>
    <xf numFmtId="176" fontId="2" fillId="0" borderId="25" xfId="22" applyNumberFormat="1" applyFont="1" applyBorder="1" applyAlignment="1">
      <alignment horizontal="right" vertical="center"/>
      <protection/>
    </xf>
    <xf numFmtId="179" fontId="2" fillId="0" borderId="26" xfId="22" applyNumberFormat="1" applyFont="1" applyBorder="1" applyAlignment="1">
      <alignment horizontal="right" vertical="center"/>
      <protection/>
    </xf>
    <xf numFmtId="177" fontId="2" fillId="0" borderId="25" xfId="22" applyNumberFormat="1" applyFont="1" applyBorder="1" applyAlignment="1">
      <alignment horizontal="right" vertical="center"/>
      <protection/>
    </xf>
    <xf numFmtId="0" fontId="1" fillId="0" borderId="0" xfId="23" applyFont="1">
      <alignment/>
      <protection/>
    </xf>
    <xf numFmtId="0" fontId="1" fillId="0" borderId="8" xfId="22" applyFont="1" applyBorder="1" applyAlignment="1">
      <alignment horizontal="left" vertical="center"/>
      <protection/>
    </xf>
    <xf numFmtId="176" fontId="2" fillId="0" borderId="9" xfId="22" applyNumberFormat="1" applyFont="1" applyBorder="1" applyAlignment="1">
      <alignment horizontal="right" vertical="center"/>
      <protection/>
    </xf>
    <xf numFmtId="179" fontId="2" fillId="0" borderId="10" xfId="22" applyNumberFormat="1" applyFont="1" applyBorder="1" applyAlignment="1">
      <alignment horizontal="right" vertical="center"/>
      <protection/>
    </xf>
    <xf numFmtId="177" fontId="2" fillId="0" borderId="9" xfId="22" applyNumberFormat="1" applyFont="1" applyBorder="1" applyAlignment="1">
      <alignment horizontal="right" vertical="center"/>
      <protection/>
    </xf>
    <xf numFmtId="179" fontId="2" fillId="0" borderId="27" xfId="22" applyNumberFormat="1" applyFont="1" applyBorder="1" applyAlignment="1">
      <alignment horizontal="right" vertical="center"/>
      <protection/>
    </xf>
    <xf numFmtId="179" fontId="2" fillId="0" borderId="16" xfId="22" applyNumberFormat="1" applyFont="1" applyBorder="1" applyAlignment="1">
      <alignment horizontal="right" vertical="center"/>
      <protection/>
    </xf>
    <xf numFmtId="179" fontId="2" fillId="0" borderId="28" xfId="22" applyNumberFormat="1" applyFont="1" applyBorder="1" applyAlignment="1">
      <alignment horizontal="right" vertical="center"/>
      <protection/>
    </xf>
    <xf numFmtId="0" fontId="1" fillId="0" borderId="21" xfId="22" applyFont="1" applyBorder="1" applyAlignment="1">
      <alignment horizontal="center" vertical="center"/>
      <protection/>
    </xf>
    <xf numFmtId="176" fontId="2" fillId="0" borderId="22" xfId="22" applyNumberFormat="1" applyFont="1" applyBorder="1" applyAlignment="1">
      <alignment horizontal="right" vertical="center"/>
      <protection/>
    </xf>
    <xf numFmtId="179" fontId="2" fillId="0" borderId="23" xfId="22" applyNumberFormat="1" applyFont="1" applyBorder="1" applyAlignment="1">
      <alignment horizontal="right" vertical="center"/>
      <protection/>
    </xf>
    <xf numFmtId="177" fontId="2" fillId="0" borderId="22" xfId="22" applyNumberFormat="1" applyFont="1" applyBorder="1" applyAlignment="1">
      <alignment horizontal="right" vertical="center"/>
      <protection/>
    </xf>
    <xf numFmtId="179" fontId="2" fillId="0" borderId="29" xfId="22" applyNumberFormat="1" applyFont="1" applyBorder="1" applyAlignment="1">
      <alignment horizontal="right" vertical="center"/>
      <protection/>
    </xf>
    <xf numFmtId="176" fontId="2" fillId="0" borderId="30" xfId="22" applyNumberFormat="1" applyFont="1" applyBorder="1" applyAlignment="1">
      <alignment horizontal="right" vertical="center"/>
      <protection/>
    </xf>
    <xf numFmtId="179" fontId="2" fillId="0" borderId="30" xfId="22" applyNumberFormat="1" applyFont="1" applyBorder="1" applyAlignment="1">
      <alignment horizontal="right" vertical="center"/>
      <protection/>
    </xf>
    <xf numFmtId="177" fontId="2" fillId="0" borderId="30" xfId="22" applyNumberFormat="1" applyFont="1" applyBorder="1" applyAlignment="1">
      <alignment horizontal="right" vertical="center"/>
      <protection/>
    </xf>
    <xf numFmtId="0" fontId="1" fillId="0" borderId="31" xfId="22" applyFont="1" applyBorder="1" applyAlignment="1">
      <alignment horizontal="left" vertical="center"/>
      <protection/>
    </xf>
    <xf numFmtId="176" fontId="2" fillId="0" borderId="32" xfId="22" applyNumberFormat="1" applyFont="1" applyBorder="1" applyAlignment="1">
      <alignment horizontal="right" vertical="center"/>
      <protection/>
    </xf>
    <xf numFmtId="179" fontId="2" fillId="0" borderId="20" xfId="22" applyNumberFormat="1" applyFont="1" applyBorder="1" applyAlignment="1">
      <alignment horizontal="right" vertical="center"/>
      <protection/>
    </xf>
    <xf numFmtId="177" fontId="2" fillId="0" borderId="32" xfId="22" applyNumberFormat="1" applyFont="1" applyBorder="1" applyAlignment="1">
      <alignment horizontal="right" vertical="center"/>
      <protection/>
    </xf>
    <xf numFmtId="179" fontId="2" fillId="0" borderId="33" xfId="22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vertical="top"/>
      <protection/>
    </xf>
    <xf numFmtId="179" fontId="4" fillId="0" borderId="29" xfId="20" applyNumberFormat="1" applyFont="1" applyBorder="1">
      <alignment/>
      <protection/>
    </xf>
    <xf numFmtId="179" fontId="4" fillId="0" borderId="30" xfId="22" applyNumberFormat="1" applyFont="1" applyBorder="1" applyAlignment="1">
      <alignment horizontal="right" vertical="center"/>
      <protection/>
    </xf>
    <xf numFmtId="179" fontId="4" fillId="0" borderId="34" xfId="22" applyNumberFormat="1" applyFont="1" applyBorder="1" applyAlignment="1">
      <alignment horizontal="right" vertical="center"/>
      <protection/>
    </xf>
    <xf numFmtId="179" fontId="4" fillId="0" borderId="27" xfId="22" applyNumberFormat="1" applyFont="1" applyBorder="1" applyAlignment="1">
      <alignment horizontal="right" vertical="center"/>
      <protection/>
    </xf>
    <xf numFmtId="179" fontId="4" fillId="0" borderId="28" xfId="22" applyNumberFormat="1" applyFont="1" applyBorder="1" applyAlignment="1">
      <alignment horizontal="right" vertical="center"/>
      <protection/>
    </xf>
    <xf numFmtId="179" fontId="4" fillId="0" borderId="29" xfId="22" applyNumberFormat="1" applyFont="1" applyBorder="1" applyAlignment="1">
      <alignment horizontal="right" vertical="center"/>
      <protection/>
    </xf>
    <xf numFmtId="179" fontId="4" fillId="0" borderId="35" xfId="20" applyNumberFormat="1" applyFont="1" applyBorder="1" applyAlignment="1">
      <alignment horizontal="right" vertical="center"/>
      <protection/>
    </xf>
    <xf numFmtId="179" fontId="4" fillId="0" borderId="27" xfId="20" applyNumberFormat="1" applyFont="1" applyBorder="1" applyAlignment="1">
      <alignment horizontal="right" vertical="center"/>
      <protection/>
    </xf>
    <xf numFmtId="179" fontId="4" fillId="0" borderId="36" xfId="20" applyNumberFormat="1" applyFont="1" applyBorder="1" applyAlignment="1">
      <alignment horizontal="right" vertical="center"/>
      <protection/>
    </xf>
    <xf numFmtId="179" fontId="4" fillId="0" borderId="28" xfId="20" applyNumberFormat="1" applyFont="1" applyBorder="1" applyAlignment="1">
      <alignment horizontal="right" vertical="center"/>
      <protection/>
    </xf>
    <xf numFmtId="179" fontId="4" fillId="0" borderId="37" xfId="20" applyNumberFormat="1" applyFont="1" applyBorder="1" applyAlignment="1">
      <alignment horizontal="right" vertical="center"/>
      <protection/>
    </xf>
    <xf numFmtId="179" fontId="4" fillId="0" borderId="33" xfId="21" applyNumberFormat="1" applyFont="1" applyBorder="1">
      <alignment/>
      <protection/>
    </xf>
    <xf numFmtId="0" fontId="5" fillId="0" borderId="0" xfId="20" applyFont="1">
      <alignment/>
      <protection/>
    </xf>
    <xf numFmtId="0" fontId="5" fillId="0" borderId="30" xfId="22" applyFont="1" applyBorder="1" applyAlignment="1">
      <alignment vertical="center"/>
      <protection/>
    </xf>
    <xf numFmtId="0" fontId="1" fillId="0" borderId="0" xfId="20" applyFont="1" applyAlignment="1">
      <alignment horizontal="left" vertical="top" wrapText="1"/>
      <protection/>
    </xf>
    <xf numFmtId="0" fontId="1" fillId="0" borderId="0" xfId="20" applyFont="1" applyAlignment="1">
      <alignment horizontal="left" vertical="top"/>
      <protection/>
    </xf>
    <xf numFmtId="0" fontId="6" fillId="0" borderId="0" xfId="20" applyFont="1" applyAlignment="1">
      <alignment horizont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C01" xfId="20"/>
    <cellStyle name="標準_C02" xfId="21"/>
    <cellStyle name="標準_C04" xfId="22"/>
    <cellStyle name="標準_C0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B6" sqref="B6"/>
    </sheetView>
  </sheetViews>
  <sheetFormatPr defaultColWidth="9.00390625" defaultRowHeight="13.5"/>
  <cols>
    <col min="1" max="1" width="32.625" style="5" customWidth="1"/>
    <col min="2" max="5" width="21.625" style="5" customWidth="1"/>
    <col min="6" max="16384" width="9.00390625" style="5" customWidth="1"/>
  </cols>
  <sheetData>
    <row r="1" spans="1:5" ht="30" customHeight="1">
      <c r="A1" s="75" t="s">
        <v>45</v>
      </c>
      <c r="B1" s="75"/>
      <c r="C1" s="75"/>
      <c r="D1" s="75"/>
      <c r="E1" s="75"/>
    </row>
    <row r="2" ht="21" customHeight="1" thickBot="1">
      <c r="A2" s="71" t="s">
        <v>42</v>
      </c>
    </row>
    <row r="3" spans="1:5" ht="21" customHeight="1">
      <c r="A3" s="1" t="s">
        <v>40</v>
      </c>
      <c r="B3" s="2" t="s">
        <v>0</v>
      </c>
      <c r="C3" s="3" t="s">
        <v>1</v>
      </c>
      <c r="D3" s="2" t="s">
        <v>2</v>
      </c>
      <c r="E3" s="4" t="s">
        <v>1</v>
      </c>
    </row>
    <row r="4" spans="1:5" ht="21" customHeight="1">
      <c r="A4" s="6" t="s">
        <v>12</v>
      </c>
      <c r="B4" s="7">
        <v>4029</v>
      </c>
      <c r="C4" s="8">
        <v>103.12</v>
      </c>
      <c r="D4" s="9">
        <v>1644579</v>
      </c>
      <c r="E4" s="65">
        <v>133.68</v>
      </c>
    </row>
    <row r="5" spans="1:5" ht="21" customHeight="1">
      <c r="A5" s="10" t="s">
        <v>13</v>
      </c>
      <c r="B5" s="11">
        <v>9824</v>
      </c>
      <c r="C5" s="12">
        <v>109.12</v>
      </c>
      <c r="D5" s="13">
        <v>4418354</v>
      </c>
      <c r="E5" s="66">
        <v>159.48</v>
      </c>
    </row>
    <row r="6" spans="1:5" ht="21" customHeight="1">
      <c r="A6" s="10" t="s">
        <v>14</v>
      </c>
      <c r="B6" s="11">
        <v>6032</v>
      </c>
      <c r="C6" s="12">
        <v>112.83</v>
      </c>
      <c r="D6" s="13">
        <v>2096247</v>
      </c>
      <c r="E6" s="66">
        <v>134.86</v>
      </c>
    </row>
    <row r="7" spans="1:5" ht="21" customHeight="1">
      <c r="A7" s="10" t="s">
        <v>15</v>
      </c>
      <c r="B7" s="11">
        <v>12592</v>
      </c>
      <c r="C7" s="12">
        <v>109.87</v>
      </c>
      <c r="D7" s="13">
        <v>4201254</v>
      </c>
      <c r="E7" s="66">
        <v>116.46</v>
      </c>
    </row>
    <row r="8" spans="1:5" ht="21" customHeight="1">
      <c r="A8" s="10" t="s">
        <v>16</v>
      </c>
      <c r="B8" s="11">
        <v>1946</v>
      </c>
      <c r="C8" s="12">
        <v>94.01</v>
      </c>
      <c r="D8" s="13">
        <v>597444</v>
      </c>
      <c r="E8" s="66">
        <v>169.14</v>
      </c>
    </row>
    <row r="9" spans="1:5" ht="21" customHeight="1">
      <c r="A9" s="10" t="s">
        <v>17</v>
      </c>
      <c r="B9" s="11">
        <v>963</v>
      </c>
      <c r="C9" s="12">
        <v>125.72</v>
      </c>
      <c r="D9" s="13">
        <v>312581</v>
      </c>
      <c r="E9" s="66">
        <v>156.9</v>
      </c>
    </row>
    <row r="10" spans="1:5" ht="21" customHeight="1">
      <c r="A10" s="14" t="s">
        <v>18</v>
      </c>
      <c r="B10" s="15">
        <v>3264</v>
      </c>
      <c r="C10" s="16">
        <v>103.52</v>
      </c>
      <c r="D10" s="17">
        <v>771836</v>
      </c>
      <c r="E10" s="67">
        <v>108.14</v>
      </c>
    </row>
    <row r="11" spans="1:5" ht="21" customHeight="1">
      <c r="A11" s="18" t="s">
        <v>3</v>
      </c>
      <c r="B11" s="19">
        <f>IF(SUM(B4:B10)=0,"",SUM(B4:B10))</f>
        <v>38650</v>
      </c>
      <c r="C11" s="20">
        <v>108.25</v>
      </c>
      <c r="D11" s="21">
        <f>IF(SUM(D4:D10)=0,"",SUM(D4:D10))</f>
        <v>14042295</v>
      </c>
      <c r="E11" s="68">
        <v>134.65</v>
      </c>
    </row>
    <row r="12" spans="1:5" ht="21" customHeight="1">
      <c r="A12" s="6" t="s">
        <v>19</v>
      </c>
      <c r="B12" s="7">
        <v>2879</v>
      </c>
      <c r="C12" s="8">
        <v>97.93</v>
      </c>
      <c r="D12" s="9">
        <v>1105833</v>
      </c>
      <c r="E12" s="65">
        <v>118.86</v>
      </c>
    </row>
    <row r="13" spans="1:5" ht="21" customHeight="1">
      <c r="A13" s="10" t="s">
        <v>20</v>
      </c>
      <c r="B13" s="11">
        <v>11868</v>
      </c>
      <c r="C13" s="12">
        <v>110.27</v>
      </c>
      <c r="D13" s="13">
        <v>5095571</v>
      </c>
      <c r="E13" s="66">
        <v>152.23</v>
      </c>
    </row>
    <row r="14" spans="1:5" ht="21" customHeight="1">
      <c r="A14" s="10" t="s">
        <v>21</v>
      </c>
      <c r="B14" s="11">
        <v>4152</v>
      </c>
      <c r="C14" s="12">
        <v>100.34</v>
      </c>
      <c r="D14" s="13">
        <v>1376770</v>
      </c>
      <c r="E14" s="66">
        <v>134.9</v>
      </c>
    </row>
    <row r="15" spans="1:5" ht="21" customHeight="1">
      <c r="A15" s="10" t="s">
        <v>22</v>
      </c>
      <c r="B15" s="11">
        <v>1890</v>
      </c>
      <c r="C15" s="12">
        <v>103.34</v>
      </c>
      <c r="D15" s="13">
        <v>728996</v>
      </c>
      <c r="E15" s="66">
        <v>133.35</v>
      </c>
    </row>
    <row r="16" spans="1:5" ht="21" customHeight="1">
      <c r="A16" s="10" t="s">
        <v>41</v>
      </c>
      <c r="B16" s="11">
        <v>7289</v>
      </c>
      <c r="C16" s="12">
        <v>110.31</v>
      </c>
      <c r="D16" s="13">
        <v>3439690</v>
      </c>
      <c r="E16" s="66">
        <v>130.53</v>
      </c>
    </row>
    <row r="17" spans="1:5" ht="21" customHeight="1">
      <c r="A17" s="10" t="s">
        <v>23</v>
      </c>
      <c r="B17" s="11">
        <v>1611</v>
      </c>
      <c r="C17" s="12">
        <v>90.61</v>
      </c>
      <c r="D17" s="13">
        <v>347115</v>
      </c>
      <c r="E17" s="66">
        <v>83.4</v>
      </c>
    </row>
    <row r="18" spans="1:5" ht="21" customHeight="1">
      <c r="A18" s="10" t="s">
        <v>24</v>
      </c>
      <c r="B18" s="11">
        <v>5834</v>
      </c>
      <c r="C18" s="12">
        <v>110.85</v>
      </c>
      <c r="D18" s="13">
        <v>1709748</v>
      </c>
      <c r="E18" s="66">
        <v>131.99</v>
      </c>
    </row>
    <row r="19" spans="1:5" ht="21" customHeight="1">
      <c r="A19" s="10" t="s">
        <v>25</v>
      </c>
      <c r="B19" s="11">
        <v>2093</v>
      </c>
      <c r="C19" s="12">
        <v>98.59</v>
      </c>
      <c r="D19" s="13">
        <v>556818</v>
      </c>
      <c r="E19" s="66">
        <v>102.52</v>
      </c>
    </row>
    <row r="20" spans="1:5" ht="21" customHeight="1">
      <c r="A20" s="22" t="s">
        <v>26</v>
      </c>
      <c r="B20" s="23">
        <v>1048</v>
      </c>
      <c r="C20" s="24">
        <v>109.39</v>
      </c>
      <c r="D20" s="25">
        <v>250022</v>
      </c>
      <c r="E20" s="69">
        <v>99.65</v>
      </c>
    </row>
    <row r="21" spans="1:5" ht="21" customHeight="1">
      <c r="A21" s="18" t="s">
        <v>4</v>
      </c>
      <c r="B21" s="19">
        <f>IF(SUM(B12:B20)=0,"",SUM(B12:B20))</f>
        <v>38664</v>
      </c>
      <c r="C21" s="20">
        <v>106.22</v>
      </c>
      <c r="D21" s="21">
        <f>IF(SUM(D12:D20)=0,"",SUM(D12:D20))</f>
        <v>14610563</v>
      </c>
      <c r="E21" s="68">
        <v>132.99</v>
      </c>
    </row>
    <row r="22" spans="1:5" ht="21" customHeight="1">
      <c r="A22" s="6" t="s">
        <v>27</v>
      </c>
      <c r="B22" s="7">
        <v>2436</v>
      </c>
      <c r="C22" s="8">
        <v>93.12</v>
      </c>
      <c r="D22" s="9">
        <v>569657</v>
      </c>
      <c r="E22" s="65">
        <v>98.05</v>
      </c>
    </row>
    <row r="23" spans="1:5" ht="21" customHeight="1">
      <c r="A23" s="10" t="s">
        <v>28</v>
      </c>
      <c r="B23" s="11">
        <v>600</v>
      </c>
      <c r="C23" s="12">
        <v>105.08</v>
      </c>
      <c r="D23" s="13">
        <v>99293</v>
      </c>
      <c r="E23" s="66">
        <v>98.82</v>
      </c>
    </row>
    <row r="24" spans="1:5" ht="21" customHeight="1">
      <c r="A24" s="10" t="s">
        <v>29</v>
      </c>
      <c r="B24" s="11">
        <v>27146</v>
      </c>
      <c r="C24" s="12">
        <v>167.49</v>
      </c>
      <c r="D24" s="13">
        <v>6775845</v>
      </c>
      <c r="E24" s="66">
        <v>198.91</v>
      </c>
    </row>
    <row r="25" spans="1:5" ht="21" customHeight="1">
      <c r="A25" s="10" t="s">
        <v>30</v>
      </c>
      <c r="B25" s="11">
        <v>6320</v>
      </c>
      <c r="C25" s="12">
        <v>150.23</v>
      </c>
      <c r="D25" s="13">
        <v>1473666</v>
      </c>
      <c r="E25" s="66">
        <v>228.72</v>
      </c>
    </row>
    <row r="26" spans="1:5" ht="21" customHeight="1">
      <c r="A26" s="10" t="s">
        <v>31</v>
      </c>
      <c r="B26" s="11">
        <v>12242</v>
      </c>
      <c r="C26" s="12">
        <v>125.07</v>
      </c>
      <c r="D26" s="13">
        <v>3911710</v>
      </c>
      <c r="E26" s="66">
        <v>216.99</v>
      </c>
    </row>
    <row r="27" spans="1:5" ht="21" customHeight="1">
      <c r="A27" s="10" t="s">
        <v>32</v>
      </c>
      <c r="B27" s="11">
        <v>8140</v>
      </c>
      <c r="C27" s="12">
        <v>154.52</v>
      </c>
      <c r="D27" s="13">
        <v>2468076</v>
      </c>
      <c r="E27" s="66">
        <v>323.3</v>
      </c>
    </row>
    <row r="28" spans="1:5" ht="21" customHeight="1">
      <c r="A28" s="10" t="s">
        <v>33</v>
      </c>
      <c r="B28" s="11">
        <v>18312</v>
      </c>
      <c r="C28" s="12">
        <v>140.61</v>
      </c>
      <c r="D28" s="13">
        <v>3824012</v>
      </c>
      <c r="E28" s="66">
        <v>201.54</v>
      </c>
    </row>
    <row r="29" spans="1:5" ht="21" customHeight="1">
      <c r="A29" s="10" t="s">
        <v>34</v>
      </c>
      <c r="B29" s="11">
        <v>23993</v>
      </c>
      <c r="C29" s="12">
        <v>140.63</v>
      </c>
      <c r="D29" s="13">
        <v>5703021</v>
      </c>
      <c r="E29" s="66">
        <v>189.16</v>
      </c>
    </row>
    <row r="30" spans="1:5" ht="21" customHeight="1">
      <c r="A30" s="10" t="s">
        <v>35</v>
      </c>
      <c r="B30" s="11">
        <v>19814</v>
      </c>
      <c r="C30" s="12">
        <v>175.89</v>
      </c>
      <c r="D30" s="13">
        <v>8171129</v>
      </c>
      <c r="E30" s="66">
        <v>314.45</v>
      </c>
    </row>
    <row r="31" spans="1:5" ht="21" customHeight="1">
      <c r="A31" s="10" t="s">
        <v>36</v>
      </c>
      <c r="B31" s="11">
        <v>4977</v>
      </c>
      <c r="C31" s="12">
        <v>132.05</v>
      </c>
      <c r="D31" s="13">
        <v>1439303</v>
      </c>
      <c r="E31" s="66">
        <v>137.87</v>
      </c>
    </row>
    <row r="32" spans="1:5" ht="21" customHeight="1">
      <c r="A32" s="10" t="s">
        <v>37</v>
      </c>
      <c r="B32" s="11">
        <v>3723</v>
      </c>
      <c r="C32" s="12">
        <v>143.97</v>
      </c>
      <c r="D32" s="13">
        <v>1138861</v>
      </c>
      <c r="E32" s="66">
        <v>233.35</v>
      </c>
    </row>
    <row r="33" spans="1:5" ht="21" customHeight="1">
      <c r="A33" s="10" t="s">
        <v>38</v>
      </c>
      <c r="B33" s="11">
        <v>51517</v>
      </c>
      <c r="C33" s="12">
        <v>192.07</v>
      </c>
      <c r="D33" s="13">
        <v>13950778</v>
      </c>
      <c r="E33" s="66">
        <v>269.15</v>
      </c>
    </row>
    <row r="34" spans="1:5" ht="21" customHeight="1">
      <c r="A34" s="14" t="s">
        <v>39</v>
      </c>
      <c r="B34" s="15">
        <v>5096</v>
      </c>
      <c r="C34" s="16">
        <v>174.34</v>
      </c>
      <c r="D34" s="17">
        <v>1028794</v>
      </c>
      <c r="E34" s="67">
        <v>238.47</v>
      </c>
    </row>
    <row r="35" spans="1:5" ht="21" customHeight="1">
      <c r="A35" s="18" t="s">
        <v>5</v>
      </c>
      <c r="B35" s="19">
        <f>IF(SUM(B22:B34)=0,"",SUM(B22:B34))</f>
        <v>184316</v>
      </c>
      <c r="C35" s="20">
        <v>158.75</v>
      </c>
      <c r="D35" s="21">
        <f>IF(SUM(D22:D34)=0,"",SUM(D22:D34))</f>
        <v>50554145</v>
      </c>
      <c r="E35" s="68">
        <v>230.25</v>
      </c>
    </row>
    <row r="36" spans="1:5" ht="21" customHeight="1">
      <c r="A36" s="26" t="s">
        <v>6</v>
      </c>
      <c r="B36" s="19">
        <f>IF(SUM(B35,B21,B11)+0=0,"",SUM(B35,B21,B11)+0)</f>
        <v>261630</v>
      </c>
      <c r="C36" s="27">
        <v>139.01</v>
      </c>
      <c r="D36" s="21">
        <f>IF(SUM(D35,D21,D11)+0=0,"",SUM(D35,D21,D11)+0)</f>
        <v>79207003</v>
      </c>
      <c r="E36" s="70">
        <v>182.63</v>
      </c>
    </row>
    <row r="37" spans="1:5" ht="20.25" customHeight="1" thickBot="1">
      <c r="A37" s="28" t="s">
        <v>7</v>
      </c>
      <c r="B37" s="29">
        <v>192433</v>
      </c>
      <c r="C37" s="30">
        <v>64.51</v>
      </c>
      <c r="D37" s="31">
        <v>44417970</v>
      </c>
      <c r="E37" s="59">
        <v>44.2</v>
      </c>
    </row>
    <row r="38" spans="1:5" s="36" customFormat="1" ht="21" customHeight="1" thickBot="1">
      <c r="A38" s="72" t="s">
        <v>43</v>
      </c>
      <c r="B38" s="49"/>
      <c r="C38" s="50"/>
      <c r="D38" s="51"/>
      <c r="E38" s="60"/>
    </row>
    <row r="39" spans="1:5" s="36" customFormat="1" ht="21" customHeight="1">
      <c r="A39" s="32" t="s">
        <v>8</v>
      </c>
      <c r="B39" s="33">
        <v>2470</v>
      </c>
      <c r="C39" s="34">
        <v>83.08</v>
      </c>
      <c r="D39" s="35">
        <v>487987</v>
      </c>
      <c r="E39" s="61">
        <v>103.31</v>
      </c>
    </row>
    <row r="40" spans="1:5" s="36" customFormat="1" ht="21" customHeight="1">
      <c r="A40" s="37" t="s">
        <v>9</v>
      </c>
      <c r="B40" s="38">
        <v>5095</v>
      </c>
      <c r="C40" s="39">
        <v>99.9</v>
      </c>
      <c r="D40" s="40">
        <v>1001345</v>
      </c>
      <c r="E40" s="62">
        <v>85.91</v>
      </c>
    </row>
    <row r="41" spans="1:5" s="36" customFormat="1" ht="21" customHeight="1">
      <c r="A41" s="37" t="s">
        <v>10</v>
      </c>
      <c r="B41" s="38">
        <v>12993</v>
      </c>
      <c r="C41" s="39">
        <v>126.15</v>
      </c>
      <c r="D41" s="40">
        <v>2240801</v>
      </c>
      <c r="E41" s="62">
        <v>147.02</v>
      </c>
    </row>
    <row r="42" spans="1:5" s="36" customFormat="1" ht="21" customHeight="1">
      <c r="A42" s="26" t="s">
        <v>6</v>
      </c>
      <c r="B42" s="19">
        <f>IF(SUM(B39:B41)=0,"",SUM(B39:B41))</f>
        <v>20558</v>
      </c>
      <c r="C42" s="42">
        <v>111.89</v>
      </c>
      <c r="D42" s="21">
        <f>IF(SUM(D39:D41)=0,"",SUM(D39:D41))</f>
        <v>3730133</v>
      </c>
      <c r="E42" s="63">
        <v>117.96</v>
      </c>
    </row>
    <row r="43" spans="1:5" s="36" customFormat="1" ht="21" customHeight="1" thickBot="1">
      <c r="A43" s="44" t="s">
        <v>7</v>
      </c>
      <c r="B43" s="45">
        <v>19172</v>
      </c>
      <c r="C43" s="46">
        <v>77.47</v>
      </c>
      <c r="D43" s="47">
        <v>3319217</v>
      </c>
      <c r="E43" s="64">
        <v>62.76</v>
      </c>
    </row>
    <row r="44" spans="1:5" s="36" customFormat="1" ht="21" customHeight="1" thickBot="1">
      <c r="A44" s="72" t="s">
        <v>44</v>
      </c>
      <c r="B44" s="49"/>
      <c r="C44" s="50"/>
      <c r="D44" s="51"/>
      <c r="E44" s="60"/>
    </row>
    <row r="45" spans="1:5" s="36" customFormat="1" ht="21" customHeight="1">
      <c r="A45" s="52" t="s">
        <v>11</v>
      </c>
      <c r="B45" s="53"/>
      <c r="C45" s="54"/>
      <c r="D45" s="55"/>
      <c r="E45" s="56"/>
    </row>
    <row r="46" spans="1:5" s="36" customFormat="1" ht="21" customHeight="1">
      <c r="A46" s="37" t="s">
        <v>9</v>
      </c>
      <c r="B46" s="38"/>
      <c r="C46" s="39"/>
      <c r="D46" s="40"/>
      <c r="E46" s="41"/>
    </row>
    <row r="47" spans="1:5" s="36" customFormat="1" ht="21" customHeight="1">
      <c r="A47" s="37" t="s">
        <v>10</v>
      </c>
      <c r="B47" s="38"/>
      <c r="C47" s="39"/>
      <c r="D47" s="40"/>
      <c r="E47" s="41"/>
    </row>
    <row r="48" spans="1:5" s="36" customFormat="1" ht="21" customHeight="1">
      <c r="A48" s="26" t="s">
        <v>6</v>
      </c>
      <c r="B48" s="19">
        <f>IF(SUM(B45:B47)=0,"",SUM(B45:B47))</f>
      </c>
      <c r="C48" s="42"/>
      <c r="D48" s="21">
        <f>IF(SUM(D45:D47)=0,"",SUM(D45:D47))</f>
      </c>
      <c r="E48" s="43"/>
    </row>
    <row r="49" spans="1:5" s="36" customFormat="1" ht="21" customHeight="1" thickBot="1">
      <c r="A49" s="44" t="s">
        <v>7</v>
      </c>
      <c r="B49" s="45">
        <v>2</v>
      </c>
      <c r="C49" s="46"/>
      <c r="D49" s="47">
        <v>73070</v>
      </c>
      <c r="E49" s="48"/>
    </row>
    <row r="51" spans="1:5" ht="18" customHeight="1">
      <c r="A51" s="58" t="s">
        <v>47</v>
      </c>
      <c r="B51" s="58"/>
      <c r="C51" s="58"/>
      <c r="D51" s="58"/>
      <c r="E51" s="58"/>
    </row>
    <row r="52" spans="1:5" ht="18" customHeight="1">
      <c r="A52" s="57" t="s">
        <v>46</v>
      </c>
      <c r="B52" s="57"/>
      <c r="C52" s="57"/>
      <c r="D52" s="57"/>
      <c r="E52" s="57"/>
    </row>
    <row r="53" spans="1:5" ht="18" customHeight="1">
      <c r="A53" s="73"/>
      <c r="B53" s="74"/>
      <c r="C53" s="74"/>
      <c r="D53" s="74"/>
      <c r="E53" s="74"/>
    </row>
  </sheetData>
  <sheetProtection password="8E33" sheet="1" objects="1" scenarios="1"/>
  <mergeCells count="2">
    <mergeCell ref="A53:E53"/>
    <mergeCell ref="A1:E1"/>
  </mergeCells>
  <printOptions/>
  <pageMargins left="0.7874015748031497" right="0.3937007874015748" top="0.7874015748031497" bottom="0" header="0.7086614173228347" footer="0.5118110236220472"/>
  <pageSetup horizontalDpi="200" verticalDpi="200" orientation="portrait" paperSize="9" scale="73" r:id="rId1"/>
  <headerFooter alignWithMargins="0">
    <oddHeader>&amp;L&amp;"ＭＳ 明朝,太字"&amp;14
  &amp;R
     &amp;1.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2010-02-22T06:58:37Z</cp:lastPrinted>
  <dcterms:created xsi:type="dcterms:W3CDTF">2010-01-21T06:45:20Z</dcterms:created>
  <dcterms:modified xsi:type="dcterms:W3CDTF">2010-02-22T06:59:47Z</dcterms:modified>
  <cp:category/>
  <cp:version/>
  <cp:contentType/>
  <cp:contentStatus/>
</cp:coreProperties>
</file>