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A01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<sst xmlns="http://schemas.openxmlformats.org/spreadsheetml/2006/main" count="26" uniqueCount="20">
  <si>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</si>
  <si>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</si>
  <si>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</si>
  <si>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</si>
  <si>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</si>
  <si>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</si>
  <si>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</si>
  <si>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</si>
  <si>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</si>
  <si>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</si>
  <si>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</si>
  <si>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</si>
  <si>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</si>
  <si>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</si>
  <si>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</si>
  <si>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</si>
  <si>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①</t>
  </si>
  <si>
    <t>本実績表には、本年の実績データの提出を行っていない2社の実績は含まれておりません。</t>
  </si>
  <si>
    <t>②</t>
  </si>
  <si>
    <t>当該2社の昨年同月の実績の合計は、9,560件　3,350,904KGSでした。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</si>
</sst>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6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Arial Narrow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3" fillId="0" borderId="3" xfId="21" applyFont="1" applyBorder="1" applyAlignment="1">
      <alignment horizontal="left" vertical="center"/>
      <protection/>
    </xf>
    <xf numFmtId="176" fontId="4" fillId="0" borderId="4" xfId="21" applyNumberFormat="1" applyFont="1" applyBorder="1" applyAlignment="1">
      <alignment horizontal="right" vertical="center"/>
      <protection/>
    </xf>
    <xf numFmtId="176" fontId="4" fillId="0" borderId="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left" vertical="center"/>
      <protection/>
    </xf>
    <xf numFmtId="176" fontId="4" fillId="0" borderId="7" xfId="21" applyNumberFormat="1" applyFont="1" applyBorder="1" applyAlignment="1">
      <alignment horizontal="right" vertical="center"/>
      <protection/>
    </xf>
    <xf numFmtId="176" fontId="4" fillId="0" borderId="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left" vertical="center"/>
      <protection/>
    </xf>
    <xf numFmtId="176" fontId="4" fillId="0" borderId="10" xfId="21" applyNumberFormat="1" applyFont="1" applyBorder="1" applyAlignment="1">
      <alignment horizontal="right" vertical="center"/>
      <protection/>
    </xf>
    <xf numFmtId="176" fontId="4" fillId="0" borderId="11" xfId="21" applyNumberFormat="1" applyFont="1" applyBorder="1" applyAlignment="1">
      <alignment horizontal="right" vertical="center"/>
      <protection/>
    </xf>
    <xf numFmtId="0" fontId="3" fillId="0" borderId="12" xfId="21" applyFont="1" applyBorder="1" applyAlignment="1">
      <alignment horizontal="left" vertical="center"/>
      <protection/>
    </xf>
    <xf numFmtId="176" fontId="4" fillId="0" borderId="13" xfId="20" applyNumberFormat="1" applyFont="1" applyBorder="1" applyAlignment="1">
      <alignment horizontal="right" vertical="center"/>
      <protection/>
    </xf>
    <xf numFmtId="176" fontId="4" fillId="0" borderId="14" xfId="21" applyNumberFormat="1" applyFont="1" applyBorder="1" applyAlignment="1">
      <alignment horizontal="right" vertical="center"/>
      <protection/>
    </xf>
    <xf numFmtId="176" fontId="4" fillId="0" borderId="13" xfId="21" applyNumberFormat="1" applyFont="1" applyBorder="1" applyAlignment="1">
      <alignment horizontal="right" vertical="center"/>
      <protection/>
    </xf>
    <xf numFmtId="176" fontId="4" fillId="0" borderId="15" xfId="21" applyNumberFormat="1" applyFont="1" applyBorder="1" applyAlignment="1">
      <alignment horizontal="right" vertical="center"/>
      <protection/>
    </xf>
    <xf numFmtId="176" fontId="4" fillId="0" borderId="16" xfId="21" applyNumberFormat="1" applyFont="1" applyBorder="1" applyAlignment="1">
      <alignment horizontal="right" vertical="center"/>
      <protection/>
    </xf>
    <xf numFmtId="176" fontId="1" fillId="0" borderId="0" xfId="21" applyNumberFormat="1" applyFont="1">
      <alignment/>
      <protection/>
    </xf>
    <xf numFmtId="0" fontId="2" fillId="0" borderId="0" xfId="21" applyFont="1" applyAlignment="1">
      <alignment vertical="top"/>
      <protection/>
    </xf>
    <xf numFmtId="0" fontId="2" fillId="0" borderId="0" xfId="21" applyFont="1" applyAlignment="1">
      <alignment horizontal="left" vertical="top" wrapText="1"/>
      <protection/>
    </xf>
    <xf numFmtId="0" fontId="1" fillId="0" borderId="17" xfId="21" applyFont="1" applyBorder="1" applyAlignment="1">
      <alignment horizontal="center"/>
      <protection/>
    </xf>
    <xf numFmtId="0" fontId="1" fillId="0" borderId="18" xfId="21" applyFont="1" applyBorder="1" applyAlignment="1">
      <alignment horizontal="center"/>
      <protection/>
    </xf>
    <xf numFmtId="0" fontId="3" fillId="0" borderId="17" xfId="21" applyFont="1" applyBorder="1" applyAlignment="1">
      <alignment horizontal="left" vertical="center"/>
      <protection/>
    </xf>
    <xf numFmtId="0" fontId="3" fillId="0" borderId="18" xfId="21" applyFont="1" applyBorder="1" applyAlignment="1">
      <alignment horizontal="left" vertical="center"/>
      <protection/>
    </xf>
    <xf numFmtId="0" fontId="3" fillId="0" borderId="19" xfId="21" applyFont="1" applyBorder="1" applyAlignment="1">
      <alignment horizontal="left" vertical="center"/>
      <protection/>
    </xf>
    <xf numFmtId="0" fontId="3" fillId="0" borderId="20" xfId="21" applyFont="1" applyBorder="1" applyAlignment="1">
      <alignment horizontal="left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1" xfId="20"/>
    <cellStyle name="標準_A0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23850" y="685800"/>
          <a:ext cx="866775" cy="2638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/>
            <a:t>東日本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2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23850" y="3352800"/>
          <a:ext cx="8667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/>
            <a:t>中部</a:t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2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23850" y="4495800"/>
          <a:ext cx="8667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/>
            <a:t>関西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885825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23850" y="6019800"/>
          <a:ext cx="8667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/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5">
      <selection activeCell="B24" sqref="B24"/>
    </sheetView>
  </sheetViews>
  <sheetFormatPr defaultColWidth="9.00390625" defaultRowHeight="13.5"/>
  <cols>
    <col min="1" max="1" width="4.00390625" style="3" customWidth="1"/>
    <col min="2" max="2" width="11.625" style="3" customWidth="1"/>
    <col min="3" max="3" width="16.375" style="3" customWidth="1"/>
    <col min="4" max="4" width="19.25390625" style="3" customWidth="1"/>
    <col min="5" max="5" width="19.00390625" style="3" customWidth="1"/>
    <col min="6" max="16384" width="9.00390625" style="3" customWidth="1"/>
  </cols>
  <sheetData>
    <row r="1" spans="1:5" ht="52.5" customHeight="1">
      <c r="A1" s="28" t="s">
        <v>0</v>
      </c>
      <c r="B1" s="29"/>
      <c r="C1" s="30"/>
      <c r="D1" s="1" t="s">
        <v>1</v>
      </c>
      <c r="E1" s="2" t="s">
        <v>2</v>
      </c>
    </row>
    <row r="2" spans="1:5" ht="30" customHeight="1">
      <c r="A2" s="22"/>
      <c r="B2" s="23"/>
      <c r="C2" s="4" t="s">
        <v>3</v>
      </c>
      <c r="D2" s="5">
        <v>148575</v>
      </c>
      <c r="E2" s="6">
        <v>53132963</v>
      </c>
    </row>
    <row r="3" spans="1:5" ht="30" customHeight="1">
      <c r="A3" s="22"/>
      <c r="B3" s="23"/>
      <c r="C3" s="7" t="s">
        <v>4</v>
      </c>
      <c r="D3" s="8">
        <v>4117</v>
      </c>
      <c r="E3" s="9">
        <v>842159</v>
      </c>
    </row>
    <row r="4" spans="1:5" ht="30" customHeight="1">
      <c r="A4" s="22"/>
      <c r="B4" s="23"/>
      <c r="C4" s="7" t="s">
        <v>5</v>
      </c>
      <c r="D4" s="8">
        <v>4</v>
      </c>
      <c r="E4" s="9">
        <v>1615</v>
      </c>
    </row>
    <row r="5" spans="1:5" ht="30" customHeight="1">
      <c r="A5" s="22"/>
      <c r="B5" s="23"/>
      <c r="C5" s="7" t="s">
        <v>6</v>
      </c>
      <c r="D5" s="8">
        <v>15</v>
      </c>
      <c r="E5" s="9">
        <v>1758</v>
      </c>
    </row>
    <row r="6" spans="1:5" ht="30" customHeight="1">
      <c r="A6" s="22"/>
      <c r="B6" s="23"/>
      <c r="C6" s="7" t="s">
        <v>7</v>
      </c>
      <c r="D6" s="8">
        <v>236</v>
      </c>
      <c r="E6" s="9">
        <v>79244</v>
      </c>
    </row>
    <row r="7" spans="1:5" ht="30" customHeight="1">
      <c r="A7" s="22"/>
      <c r="B7" s="23"/>
      <c r="C7" s="10" t="s">
        <v>8</v>
      </c>
      <c r="D7" s="11">
        <v>1288</v>
      </c>
      <c r="E7" s="12">
        <v>334988</v>
      </c>
    </row>
    <row r="8" spans="1:5" ht="30" customHeight="1">
      <c r="A8" s="22"/>
      <c r="B8" s="23"/>
      <c r="C8" s="13" t="s">
        <v>9</v>
      </c>
      <c r="D8" s="14">
        <f>IF(SUM(D2:D7)=0,"",SUM(D2:D7))</f>
        <v>154235</v>
      </c>
      <c r="E8" s="15">
        <f>IF(SUM(E2:E7)=0,"",SUM(E2:E7))</f>
        <v>54392727</v>
      </c>
    </row>
    <row r="9" spans="1:5" ht="30" customHeight="1">
      <c r="A9" s="22"/>
      <c r="B9" s="23"/>
      <c r="C9" s="4" t="s">
        <v>10</v>
      </c>
      <c r="D9" s="5">
        <v>18927</v>
      </c>
      <c r="E9" s="6">
        <v>6002116</v>
      </c>
    </row>
    <row r="10" spans="1:5" ht="30" customHeight="1">
      <c r="A10" s="22"/>
      <c r="B10" s="23"/>
      <c r="C10" s="10" t="s">
        <v>8</v>
      </c>
      <c r="D10" s="11">
        <v>847</v>
      </c>
      <c r="E10" s="12">
        <v>202373</v>
      </c>
    </row>
    <row r="11" spans="1:5" ht="30" customHeight="1">
      <c r="A11" s="22"/>
      <c r="B11" s="23"/>
      <c r="C11" s="13" t="s">
        <v>9</v>
      </c>
      <c r="D11" s="14">
        <f>IF(SUM(D9:D10)=0,"",SUM(D9:D10))</f>
        <v>19774</v>
      </c>
      <c r="E11" s="15">
        <f>IF(SUM(E9:E10)=0,"",SUM(E9:E10))</f>
        <v>6204489</v>
      </c>
    </row>
    <row r="12" spans="1:5" ht="30" customHeight="1">
      <c r="A12" s="22"/>
      <c r="B12" s="23"/>
      <c r="C12" s="4" t="s">
        <v>11</v>
      </c>
      <c r="D12" s="5">
        <v>43992</v>
      </c>
      <c r="E12" s="6">
        <v>18154018</v>
      </c>
    </row>
    <row r="13" spans="1:5" ht="30" customHeight="1">
      <c r="A13" s="22"/>
      <c r="B13" s="23"/>
      <c r="C13" s="7" t="s">
        <v>12</v>
      </c>
      <c r="D13" s="8">
        <v>310</v>
      </c>
      <c r="E13" s="9">
        <v>46723</v>
      </c>
    </row>
    <row r="14" spans="1:5" ht="30" customHeight="1">
      <c r="A14" s="22"/>
      <c r="B14" s="23"/>
      <c r="C14" s="10" t="s">
        <v>8</v>
      </c>
      <c r="D14" s="11">
        <v>446</v>
      </c>
      <c r="E14" s="12">
        <v>125880</v>
      </c>
    </row>
    <row r="15" spans="1:5" ht="30" customHeight="1">
      <c r="A15" s="22"/>
      <c r="B15" s="23"/>
      <c r="C15" s="13" t="s">
        <v>9</v>
      </c>
      <c r="D15" s="14">
        <f>IF(SUM(D12:D14)=0,"",SUM(D12:D14))</f>
        <v>44748</v>
      </c>
      <c r="E15" s="15">
        <f>IF(SUM(E12:E14)=0,"",SUM(E12:E14))</f>
        <v>18326621</v>
      </c>
    </row>
    <row r="16" spans="1:5" ht="30" customHeight="1">
      <c r="A16" s="22"/>
      <c r="B16" s="23"/>
      <c r="C16" s="4" t="s">
        <v>13</v>
      </c>
      <c r="D16" s="5">
        <v>7623</v>
      </c>
      <c r="E16" s="6">
        <v>2433507</v>
      </c>
    </row>
    <row r="17" spans="1:5" ht="30" customHeight="1">
      <c r="A17" s="22"/>
      <c r="B17" s="23"/>
      <c r="C17" s="10" t="s">
        <v>8</v>
      </c>
      <c r="D17" s="11">
        <v>34</v>
      </c>
      <c r="E17" s="12">
        <v>7742</v>
      </c>
    </row>
    <row r="18" spans="1:5" ht="30" customHeight="1">
      <c r="A18" s="22"/>
      <c r="B18" s="23"/>
      <c r="C18" s="13" t="s">
        <v>9</v>
      </c>
      <c r="D18" s="14">
        <f>IF(SUM(D16:D17)=0,"",SUM(D16:D17))</f>
        <v>7657</v>
      </c>
      <c r="E18" s="15">
        <f>IF(SUM(E16:E17)=0,"",SUM(E16:E17))</f>
        <v>2441249</v>
      </c>
    </row>
    <row r="19" spans="1:6" ht="30" customHeight="1">
      <c r="A19" s="24" t="s">
        <v>14</v>
      </c>
      <c r="B19" s="25"/>
      <c r="C19" s="25"/>
      <c r="D19" s="16">
        <f>IF(SUM(D18,D15,D11,D8)=0,"",SUM(D18,D15,D11,D8))</f>
        <v>226414</v>
      </c>
      <c r="E19" s="15">
        <f>IF(SUM(E18,E15,E11,E8)=0,"",SUM(E18,E15,E11,E8))</f>
        <v>81365086</v>
      </c>
      <c r="F19" s="19"/>
    </row>
    <row r="20" spans="1:5" ht="30" customHeight="1" thickBot="1">
      <c r="A20" s="26" t="s">
        <v>15</v>
      </c>
      <c r="B20" s="27"/>
      <c r="C20" s="27"/>
      <c r="D20" s="17">
        <v>254873</v>
      </c>
      <c r="E20" s="18">
        <v>89757081</v>
      </c>
    </row>
    <row r="22" spans="1:5" ht="36" customHeight="1">
      <c r="A22" s="20" t="s">
        <v>16</v>
      </c>
      <c r="B22" s="21" t="s">
        <v>17</v>
      </c>
      <c r="C22" s="21"/>
      <c r="D22" s="21"/>
      <c r="E22" s="21"/>
    </row>
    <row r="23" spans="1:5" ht="36" customHeight="1">
      <c r="A23" s="20" t="s">
        <v>18</v>
      </c>
      <c r="B23" s="21" t="s">
        <v>19</v>
      </c>
      <c r="C23" s="21"/>
      <c r="D23" s="21"/>
      <c r="E23" s="21"/>
    </row>
  </sheetData>
  <mergeCells count="9">
    <mergeCell ref="A1:C1"/>
    <mergeCell ref="A2:B8"/>
    <mergeCell ref="A9:B11"/>
    <mergeCell ref="A12:B15"/>
    <mergeCell ref="B23:E23"/>
    <mergeCell ref="A16:B18"/>
    <mergeCell ref="A19:C19"/>
    <mergeCell ref="A20:C20"/>
    <mergeCell ref="B22:E22"/>
  </mergeCells>
  <printOptions/>
  <pageMargins left="1.39" right="0.75" top="1.9" bottom="0.66" header="0.37" footer="0.512"/>
  <pageSetup horizontalDpi="300" verticalDpi="300" orientation="portrait" paperSize="9" r:id="rId2"/>
  <headerFooter alignWithMargins="0">
    <oddHeader>&amp;L&amp;"ＭＳ 明朝,太字"&amp;12
        2009年10月&amp;C&amp;"ＭＳ 明朝,太字"&amp;20&amp;U
国際輸入航空貨物実績集計表&amp;R&amp;"ＭＳ Ｐゴシック,斜体"&amp;18
&amp;"ＭＳ 明朝,太字 斜体"JAFA事務局&amp;"ＭＳ Ｐゴシック,斜体"          &amp;"ＭＳ Ｐゴシック,標準"&amp;11.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okamoto</cp:lastModifiedBy>
  <cp:lastPrinted>2009-11-20T06:58:43Z</cp:lastPrinted>
  <dcterms:created xsi:type="dcterms:W3CDTF">2009-11-20T03:12:53Z</dcterms:created>
  <dcterms:modified xsi:type="dcterms:W3CDTF">2009-11-20T07:01:24Z</dcterms:modified>
  <cp:category/>
  <cp:version/>
  <cp:contentType/>
  <cp:contentStatus/>
</cp:coreProperties>
</file>