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Sheet" sheetId="1" r:id="rId1"/>
    <sheet name="Sheet1" sheetId="2" r:id="rId2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<sst xmlns="http://schemas.openxmlformats.org/spreadsheetml/2006/main" count="30" uniqueCount="23">
  <si>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</si>
  <si>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</si>
  <si>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</si>
  <si>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</si>
  <si>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</si>
  <si>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</si>
  <si>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</si>
  <si>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</si>
  <si>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</si>
  <si>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</si>
  <si>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</si>
  <si>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</si>
  <si>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</si>
  <si>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</si>
  <si>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</si>
  <si>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</si>
  <si>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</si>
  <si>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t>国際輸入航空貨物実績集計表（2010年1月）</t>
  </si>
  <si>
    <t>　 行っていない社の実績を控除して行っています。</t>
  </si>
  <si>
    <t>※①「対前年比」の計算は、前年(2009年)の実績から、当年(2010年)の実績データの提出を</t>
  </si>
  <si>
    <t>　　・TICT(TSUKUBA INTERNATIONAL CARGO TERMINAL)・・・つくば国際貨物ターミナル</t>
  </si>
  <si>
    <t>　　・KACT(KOBE AIR CARGO CITY TERMINAL)・・・神戸航空貨物ターミナル</t>
  </si>
  <si>
    <t>※②・YAT(YOKOHAMA AIR CARGO TERMINAL)・・・横浜航空貨物ターミナル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</si>
</sst>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_ "/>
    <numFmt numFmtId="180" formatCode="0_);[Red]\(0\)"/>
    <numFmt numFmtId="181" formatCode="0_ ;[Red]\-0\ "/>
    <numFmt numFmtId="182" formatCode="#,##0.00_ "/>
    <numFmt numFmtId="183" formatCode="\(#,##0\)\ "/>
    <numFmt numFmtId="184" formatCode="\(#,##0\)"/>
    <numFmt numFmtId="185" formatCode="\(#,##0.00\)"/>
    <numFmt numFmtId="186" formatCode="0_);\(0\)"/>
    <numFmt numFmtId="187" formatCode="0.00_);\(0.00\)"/>
    <numFmt numFmtId="188" formatCode="0.00_);[Red]\(0.00\)"/>
    <numFmt numFmtId="189" formatCode="0.0_ "/>
    <numFmt numFmtId="190" formatCode="0.000000%"/>
    <numFmt numFmtId="191" formatCode="0;&quot;△ &quot;0"/>
    <numFmt numFmtId="192" formatCode="#,##0.00\ "/>
    <numFmt numFmtId="193" formatCode="\(#0.00\)"/>
  </numFmts>
  <fonts count="7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name val="Arial Narrow"/>
      <family val="2"/>
    </font>
    <font>
      <sz val="11"/>
      <color indexed="10"/>
      <name val="Arial Narrow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1" xfId="21" applyFont="1" applyBorder="1" applyAlignment="1">
      <alignment horizontal="centerContinuous" vertical="center"/>
      <protection/>
    </xf>
    <xf numFmtId="0" fontId="1" fillId="0" borderId="0" xfId="21" applyFont="1">
      <alignment/>
      <protection/>
    </xf>
    <xf numFmtId="0" fontId="1" fillId="0" borderId="2" xfId="21" applyFont="1" applyBorder="1" applyAlignment="1">
      <alignment horizontal="left" vertical="center"/>
      <protection/>
    </xf>
    <xf numFmtId="0" fontId="1" fillId="0" borderId="3" xfId="21" applyFont="1" applyBorder="1" applyAlignment="1">
      <alignment horizontal="left" vertical="center"/>
      <protection/>
    </xf>
    <xf numFmtId="176" fontId="1" fillId="0" borderId="0" xfId="21" applyNumberFormat="1" applyFont="1">
      <alignment/>
      <protection/>
    </xf>
    <xf numFmtId="0" fontId="1" fillId="0" borderId="4" xfId="21" applyFont="1" applyBorder="1" applyAlignment="1">
      <alignment horizontal="centerContinuous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 shrinkToFit="1"/>
      <protection/>
    </xf>
    <xf numFmtId="0" fontId="1" fillId="0" borderId="7" xfId="21" applyFont="1" applyBorder="1" applyAlignment="1">
      <alignment horizontal="center" vertical="center" shrinkToFit="1"/>
      <protection/>
    </xf>
    <xf numFmtId="0" fontId="1" fillId="0" borderId="8" xfId="21" applyFont="1" applyBorder="1" applyAlignment="1">
      <alignment horizontal="left" vertical="center"/>
      <protection/>
    </xf>
    <xf numFmtId="176" fontId="5" fillId="0" borderId="9" xfId="21" applyNumberFormat="1" applyFont="1" applyBorder="1" applyAlignment="1">
      <alignment horizontal="right" vertical="center"/>
      <protection/>
    </xf>
    <xf numFmtId="182" fontId="5" fillId="0" borderId="10" xfId="21" applyNumberFormat="1" applyFont="1" applyBorder="1" applyAlignment="1">
      <alignment horizontal="right" vertical="center"/>
      <protection/>
    </xf>
    <xf numFmtId="176" fontId="5" fillId="0" borderId="11" xfId="21" applyNumberFormat="1" applyFont="1" applyBorder="1" applyAlignment="1">
      <alignment horizontal="right" vertical="center"/>
      <protection/>
    </xf>
    <xf numFmtId="182" fontId="5" fillId="0" borderId="12" xfId="21" applyNumberFormat="1" applyFont="1" applyBorder="1" applyAlignment="1">
      <alignment horizontal="right" vertical="center"/>
      <protection/>
    </xf>
    <xf numFmtId="0" fontId="1" fillId="0" borderId="13" xfId="21" applyFont="1" applyBorder="1" applyAlignment="1">
      <alignment horizontal="left" vertical="center"/>
      <protection/>
    </xf>
    <xf numFmtId="176" fontId="5" fillId="0" borderId="14" xfId="21" applyNumberFormat="1" applyFont="1" applyBorder="1" applyAlignment="1">
      <alignment horizontal="right" vertical="center"/>
      <protection/>
    </xf>
    <xf numFmtId="182" fontId="5" fillId="0" borderId="15" xfId="21" applyNumberFormat="1" applyFont="1" applyBorder="1" applyAlignment="1">
      <alignment horizontal="right" vertical="center"/>
      <protection/>
    </xf>
    <xf numFmtId="182" fontId="5" fillId="0" borderId="16" xfId="21" applyNumberFormat="1" applyFont="1" applyBorder="1" applyAlignment="1">
      <alignment horizontal="right" vertical="center"/>
      <protection/>
    </xf>
    <xf numFmtId="0" fontId="1" fillId="0" borderId="17" xfId="21" applyFont="1" applyBorder="1" applyAlignment="1">
      <alignment horizontal="left" vertical="center"/>
      <protection/>
    </xf>
    <xf numFmtId="176" fontId="5" fillId="0" borderId="18" xfId="21" applyNumberFormat="1" applyFont="1" applyBorder="1" applyAlignment="1">
      <alignment horizontal="right" vertical="center"/>
      <protection/>
    </xf>
    <xf numFmtId="182" fontId="5" fillId="0" borderId="19" xfId="21" applyNumberFormat="1" applyFont="1" applyBorder="1" applyAlignment="1">
      <alignment horizontal="right" vertical="center"/>
      <protection/>
    </xf>
    <xf numFmtId="182" fontId="5" fillId="0" borderId="20" xfId="21" applyNumberFormat="1" applyFont="1" applyBorder="1" applyAlignment="1">
      <alignment horizontal="right" vertical="center"/>
      <protection/>
    </xf>
    <xf numFmtId="0" fontId="1" fillId="0" borderId="21" xfId="21" applyFont="1" applyBorder="1" applyAlignment="1">
      <alignment horizontal="left" vertical="center"/>
      <protection/>
    </xf>
    <xf numFmtId="176" fontId="5" fillId="0" borderId="22" xfId="20" applyNumberFormat="1" applyFont="1" applyBorder="1" applyAlignment="1">
      <alignment horizontal="right" vertical="center"/>
      <protection/>
    </xf>
    <xf numFmtId="182" fontId="5" fillId="0" borderId="23" xfId="20" applyNumberFormat="1" applyFont="1" applyBorder="1" applyAlignment="1">
      <alignment horizontal="right" vertical="center"/>
      <protection/>
    </xf>
    <xf numFmtId="176" fontId="5" fillId="0" borderId="22" xfId="21" applyNumberFormat="1" applyFont="1" applyBorder="1" applyAlignment="1">
      <alignment horizontal="right" vertical="center"/>
      <protection/>
    </xf>
    <xf numFmtId="182" fontId="5" fillId="0" borderId="24" xfId="21" applyNumberFormat="1" applyFont="1" applyBorder="1" applyAlignment="1">
      <alignment horizontal="right" vertical="center"/>
      <protection/>
    </xf>
    <xf numFmtId="0" fontId="1" fillId="0" borderId="25" xfId="21" applyFont="1" applyBorder="1" applyAlignment="1">
      <alignment horizontal="left" vertical="center"/>
      <protection/>
    </xf>
    <xf numFmtId="0" fontId="1" fillId="0" borderId="26" xfId="21" applyFont="1" applyBorder="1" applyAlignment="1">
      <alignment horizontal="left" vertical="center"/>
      <protection/>
    </xf>
    <xf numFmtId="0" fontId="1" fillId="0" borderId="21" xfId="23" applyFont="1" applyBorder="1" applyAlignment="1">
      <alignment horizontal="left" vertical="center"/>
      <protection/>
    </xf>
    <xf numFmtId="182" fontId="5" fillId="0" borderId="23" xfId="21" applyNumberFormat="1" applyFont="1" applyBorder="1" applyAlignment="1">
      <alignment horizontal="right" vertical="center"/>
      <protection/>
    </xf>
    <xf numFmtId="0" fontId="1" fillId="0" borderId="27" xfId="21" applyFont="1" applyBorder="1" applyAlignment="1">
      <alignment horizontal="left" vertical="center"/>
      <protection/>
    </xf>
    <xf numFmtId="0" fontId="1" fillId="0" borderId="28" xfId="23" applyFont="1" applyBorder="1" applyAlignment="1">
      <alignment horizontal="left" vertical="center"/>
      <protection/>
    </xf>
    <xf numFmtId="176" fontId="5" fillId="0" borderId="29" xfId="21" applyNumberFormat="1" applyFont="1" applyBorder="1" applyAlignment="1">
      <alignment horizontal="right" vertical="center"/>
      <protection/>
    </xf>
    <xf numFmtId="182" fontId="5" fillId="0" borderId="30" xfId="21" applyNumberFormat="1" applyFont="1" applyBorder="1" applyAlignment="1">
      <alignment horizontal="right" vertical="center"/>
      <protection/>
    </xf>
    <xf numFmtId="182" fontId="5" fillId="0" borderId="31" xfId="21" applyNumberFormat="1" applyFont="1" applyBorder="1" applyAlignment="1">
      <alignment horizontal="right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2" applyFont="1" applyAlignment="1">
      <alignment horizontal="left" vertical="center"/>
      <protection/>
    </xf>
    <xf numFmtId="0" fontId="1" fillId="0" borderId="0" xfId="21" applyFont="1" applyAlignment="1">
      <alignment vertical="top"/>
      <protection/>
    </xf>
    <xf numFmtId="0" fontId="3" fillId="0" borderId="0" xfId="21" applyFont="1" applyAlignment="1">
      <alignment horizontal="center"/>
      <protection/>
    </xf>
    <xf numFmtId="176" fontId="6" fillId="0" borderId="9" xfId="21" applyNumberFormat="1" applyFont="1" applyBorder="1" applyAlignment="1">
      <alignment horizontal="right" vertical="center"/>
      <protection/>
    </xf>
    <xf numFmtId="176" fontId="6" fillId="0" borderId="22" xfId="21" applyNumberFormat="1" applyFont="1" applyBorder="1" applyAlignment="1">
      <alignment horizontal="right" vertical="center"/>
      <protection/>
    </xf>
    <xf numFmtId="176" fontId="6" fillId="0" borderId="22" xfId="20" applyNumberFormat="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01" xfId="20"/>
    <cellStyle name="標準_A02" xfId="21"/>
    <cellStyle name="標準_C01" xfId="22"/>
    <cellStyle name="標準_Tk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9</xdr:row>
      <xdr:rowOff>304800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933450"/>
          <a:ext cx="942975" cy="2114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東日本</a:t>
          </a:r>
        </a:p>
      </xdr:txBody>
    </xdr:sp>
    <xdr:clientData/>
  </xdr:twoCellAnchor>
  <xdr:twoCellAnchor>
    <xdr:from>
      <xdr:col>0</xdr:col>
      <xdr:colOff>19050</xdr:colOff>
      <xdr:row>10</xdr:row>
      <xdr:rowOff>19050</xdr:rowOff>
    </xdr:from>
    <xdr:to>
      <xdr:col>1</xdr:col>
      <xdr:colOff>0</xdr:colOff>
      <xdr:row>12</xdr:row>
      <xdr:rowOff>304800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067050"/>
          <a:ext cx="9429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中部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17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3981450"/>
          <a:ext cx="9429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関西</a:t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0</xdr:col>
      <xdr:colOff>962025</xdr:colOff>
      <xdr:row>19</xdr:row>
      <xdr:rowOff>304800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5200650"/>
          <a:ext cx="9429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F6" sqref="F6"/>
    </sheetView>
  </sheetViews>
  <sheetFormatPr defaultColWidth="9.00390625" defaultRowHeight="24" customHeight="1"/>
  <cols>
    <col min="1" max="2" width="12.625" style="2" customWidth="1"/>
    <col min="3" max="6" width="15.625" style="2" customWidth="1"/>
    <col min="7" max="16384" width="9.00390625" style="2" customWidth="1"/>
  </cols>
  <sheetData>
    <row r="1" spans="1:6" ht="24" customHeight="1">
      <c r="A1" s="41" t="s">
        <v>17</v>
      </c>
      <c r="B1" s="41"/>
      <c r="C1" s="41"/>
      <c r="D1" s="41"/>
      <c r="E1" s="41"/>
      <c r="F1" s="41"/>
    </row>
    <row r="2" ht="24" customHeight="1" thickBot="1"/>
    <row r="3" spans="1:6" ht="24" customHeight="1">
      <c r="A3" s="6" t="s">
        <v>0</v>
      </c>
      <c r="B3" s="1"/>
      <c r="C3" s="7" t="s">
        <v>1</v>
      </c>
      <c r="D3" s="8" t="s">
        <v>16</v>
      </c>
      <c r="E3" s="7" t="s">
        <v>2</v>
      </c>
      <c r="F3" s="9" t="s">
        <v>16</v>
      </c>
    </row>
    <row r="4" spans="1:6" ht="24" customHeight="1">
      <c r="A4" s="3"/>
      <c r="B4" s="10" t="s">
        <v>3</v>
      </c>
      <c r="C4" s="42">
        <v>129670</v>
      </c>
      <c r="D4" s="12">
        <v>110.95</v>
      </c>
      <c r="E4" s="13">
        <v>49309779</v>
      </c>
      <c r="F4" s="14">
        <v>133.68</v>
      </c>
    </row>
    <row r="5" spans="1:6" ht="24" customHeight="1">
      <c r="A5" s="3"/>
      <c r="B5" s="15" t="s">
        <v>4</v>
      </c>
      <c r="C5" s="16">
        <v>3789</v>
      </c>
      <c r="D5" s="17">
        <v>91.35</v>
      </c>
      <c r="E5" s="16">
        <v>818305</v>
      </c>
      <c r="F5" s="18">
        <v>100.99</v>
      </c>
    </row>
    <row r="6" spans="1:6" ht="24" customHeight="1">
      <c r="A6" s="3"/>
      <c r="B6" s="15" t="s">
        <v>5</v>
      </c>
      <c r="C6" s="16"/>
      <c r="D6" s="17"/>
      <c r="E6" s="16"/>
      <c r="F6" s="18"/>
    </row>
    <row r="7" spans="1:6" ht="24" customHeight="1">
      <c r="A7" s="3"/>
      <c r="B7" s="15" t="s">
        <v>6</v>
      </c>
      <c r="C7" s="16">
        <v>121</v>
      </c>
      <c r="D7" s="17">
        <v>118.63</v>
      </c>
      <c r="E7" s="16">
        <v>31082</v>
      </c>
      <c r="F7" s="18">
        <v>104.52</v>
      </c>
    </row>
    <row r="8" spans="1:6" ht="24" customHeight="1">
      <c r="A8" s="3"/>
      <c r="B8" s="15" t="s">
        <v>7</v>
      </c>
      <c r="C8" s="16">
        <v>266</v>
      </c>
      <c r="D8" s="17">
        <v>42.09</v>
      </c>
      <c r="E8" s="16">
        <v>89271</v>
      </c>
      <c r="F8" s="18">
        <v>98.37</v>
      </c>
    </row>
    <row r="9" spans="1:6" ht="24" customHeight="1">
      <c r="A9" s="3"/>
      <c r="B9" s="19" t="s">
        <v>8</v>
      </c>
      <c r="C9" s="20">
        <v>1195</v>
      </c>
      <c r="D9" s="21">
        <v>116.02</v>
      </c>
      <c r="E9" s="20">
        <v>300931</v>
      </c>
      <c r="F9" s="22">
        <v>150.6</v>
      </c>
    </row>
    <row r="10" spans="1:6" ht="24" customHeight="1">
      <c r="A10" s="4"/>
      <c r="B10" s="23" t="s">
        <v>9</v>
      </c>
      <c r="C10" s="44">
        <f>IF(SUM(C4:C9)=0,"",SUM(C4:C9))</f>
        <v>135041</v>
      </c>
      <c r="D10" s="25">
        <v>109.98</v>
      </c>
      <c r="E10" s="26">
        <f>IF(SUM(E4:E9)=0,"",SUM(E4:E9))</f>
        <v>50549368</v>
      </c>
      <c r="F10" s="27">
        <v>132.97</v>
      </c>
    </row>
    <row r="11" spans="1:6" ht="24" customHeight="1">
      <c r="A11" s="28"/>
      <c r="B11" s="10" t="s">
        <v>10</v>
      </c>
      <c r="C11" s="11">
        <v>15778</v>
      </c>
      <c r="D11" s="12">
        <v>119.07</v>
      </c>
      <c r="E11" s="11">
        <v>4436237</v>
      </c>
      <c r="F11" s="14">
        <v>141.88</v>
      </c>
    </row>
    <row r="12" spans="1:6" ht="24" customHeight="1">
      <c r="A12" s="3"/>
      <c r="B12" s="19" t="s">
        <v>8</v>
      </c>
      <c r="C12" s="20">
        <v>674</v>
      </c>
      <c r="D12" s="21">
        <v>88.57</v>
      </c>
      <c r="E12" s="20">
        <v>217597</v>
      </c>
      <c r="F12" s="22">
        <v>83.39</v>
      </c>
    </row>
    <row r="13" spans="1:6" ht="24" customHeight="1">
      <c r="A13" s="4"/>
      <c r="B13" s="23" t="s">
        <v>9</v>
      </c>
      <c r="C13" s="24">
        <f>IF(SUM(C11:C12)=0,"",SUM(C11:C12))</f>
        <v>16452</v>
      </c>
      <c r="D13" s="25">
        <v>117.41</v>
      </c>
      <c r="E13" s="26">
        <f>IF(SUM(E11:E12)=0,"",SUM(E11:E12))</f>
        <v>4653834</v>
      </c>
      <c r="F13" s="27">
        <v>137.37</v>
      </c>
    </row>
    <row r="14" spans="1:6" ht="24" customHeight="1">
      <c r="A14" s="28"/>
      <c r="B14" s="10" t="s">
        <v>11</v>
      </c>
      <c r="C14" s="11">
        <v>38048</v>
      </c>
      <c r="D14" s="12">
        <v>119.95</v>
      </c>
      <c r="E14" s="11">
        <v>17093481</v>
      </c>
      <c r="F14" s="14">
        <v>132.7</v>
      </c>
    </row>
    <row r="15" spans="1:6" ht="24" customHeight="1">
      <c r="A15" s="3"/>
      <c r="B15" s="15" t="s">
        <v>12</v>
      </c>
      <c r="C15" s="16">
        <v>375</v>
      </c>
      <c r="D15" s="17">
        <v>83.15</v>
      </c>
      <c r="E15" s="16">
        <v>70644</v>
      </c>
      <c r="F15" s="18">
        <v>105.64</v>
      </c>
    </row>
    <row r="16" spans="1:6" ht="24" customHeight="1">
      <c r="A16" s="3"/>
      <c r="B16" s="19" t="s">
        <v>8</v>
      </c>
      <c r="C16" s="20">
        <v>631</v>
      </c>
      <c r="D16" s="21">
        <v>154.28</v>
      </c>
      <c r="E16" s="20">
        <v>150950</v>
      </c>
      <c r="F16" s="22">
        <v>223.31</v>
      </c>
    </row>
    <row r="17" spans="1:6" ht="24" customHeight="1">
      <c r="A17" s="4"/>
      <c r="B17" s="23" t="s">
        <v>9</v>
      </c>
      <c r="C17" s="24">
        <f>IF(SUM(C14:C16)=0,"",SUM(C14:C16))</f>
        <v>39054</v>
      </c>
      <c r="D17" s="25">
        <v>119.87</v>
      </c>
      <c r="E17" s="26">
        <f>IF(SUM(E14:E16)=0,"",SUM(E14:E16))</f>
        <v>17315075</v>
      </c>
      <c r="F17" s="27">
        <v>133.03</v>
      </c>
    </row>
    <row r="18" spans="1:6" ht="24" customHeight="1">
      <c r="A18" s="28"/>
      <c r="B18" s="10" t="s">
        <v>13</v>
      </c>
      <c r="C18" s="11">
        <v>6468</v>
      </c>
      <c r="D18" s="12">
        <v>137.62</v>
      </c>
      <c r="E18" s="11">
        <v>2220452</v>
      </c>
      <c r="F18" s="14">
        <v>152.48</v>
      </c>
    </row>
    <row r="19" spans="1:6" ht="24" customHeight="1">
      <c r="A19" s="3"/>
      <c r="B19" s="19" t="s">
        <v>8</v>
      </c>
      <c r="C19" s="20">
        <v>53</v>
      </c>
      <c r="D19" s="21">
        <v>203.85</v>
      </c>
      <c r="E19" s="20">
        <v>23429</v>
      </c>
      <c r="F19" s="22">
        <v>172.65</v>
      </c>
    </row>
    <row r="20" spans="1:6" ht="24" customHeight="1">
      <c r="A20" s="4"/>
      <c r="B20" s="23" t="s">
        <v>9</v>
      </c>
      <c r="C20" s="24">
        <f>IF(SUM(C18:C19)=0,"",SUM(C18:C19))</f>
        <v>6521</v>
      </c>
      <c r="D20" s="25">
        <v>137.98</v>
      </c>
      <c r="E20" s="26">
        <f>IF(SUM(E18:E19)=0,"",SUM(E18:E19))</f>
        <v>2243881</v>
      </c>
      <c r="F20" s="27">
        <v>152.67</v>
      </c>
    </row>
    <row r="21" spans="1:7" ht="24" customHeight="1">
      <c r="A21" s="29" t="s">
        <v>14</v>
      </c>
      <c r="B21" s="30"/>
      <c r="C21" s="43">
        <f>IF(SUM(C20,C17,C13,C10)=0,"",SUM(C20,C17,C13,C10))</f>
        <v>197068</v>
      </c>
      <c r="D21" s="31">
        <v>113.19</v>
      </c>
      <c r="E21" s="26">
        <f>IF(SUM(E20,E17,E13,E10)=0,"",SUM(E20,E17,E13,E10))</f>
        <v>74762158</v>
      </c>
      <c r="F21" s="27">
        <v>133.77</v>
      </c>
      <c r="G21" s="5"/>
    </row>
    <row r="22" spans="1:6" ht="24" customHeight="1" thickBot="1">
      <c r="A22" s="32" t="s">
        <v>15</v>
      </c>
      <c r="B22" s="33"/>
      <c r="C22" s="34">
        <v>176829</v>
      </c>
      <c r="D22" s="35">
        <v>74.23</v>
      </c>
      <c r="E22" s="34">
        <v>56730970</v>
      </c>
      <c r="F22" s="36">
        <v>68.45</v>
      </c>
    </row>
    <row r="24" spans="1:5" s="38" customFormat="1" ht="24" customHeight="1">
      <c r="A24" s="37" t="s">
        <v>19</v>
      </c>
      <c r="B24" s="37"/>
      <c r="C24" s="37"/>
      <c r="D24" s="37"/>
      <c r="E24" s="37"/>
    </row>
    <row r="25" spans="1:5" s="38" customFormat="1" ht="24" customHeight="1">
      <c r="A25" s="39" t="s">
        <v>18</v>
      </c>
      <c r="B25" s="39"/>
      <c r="C25" s="39"/>
      <c r="D25" s="39"/>
      <c r="E25" s="39"/>
    </row>
    <row r="26" spans="1:5" s="38" customFormat="1" ht="24" customHeight="1">
      <c r="A26" s="39"/>
      <c r="B26" s="39"/>
      <c r="C26" s="39"/>
      <c r="D26" s="39"/>
      <c r="E26" s="39"/>
    </row>
    <row r="27" s="38" customFormat="1" ht="24" customHeight="1">
      <c r="A27" s="38" t="s">
        <v>22</v>
      </c>
    </row>
    <row r="28" s="38" customFormat="1" ht="24" customHeight="1">
      <c r="A28" s="38" t="s">
        <v>20</v>
      </c>
    </row>
    <row r="29" s="38" customFormat="1" ht="24" customHeight="1">
      <c r="A29" s="38" t="s">
        <v>21</v>
      </c>
    </row>
    <row r="32" spans="1:6" ht="24" customHeight="1">
      <c r="A32" s="40"/>
      <c r="B32" s="40"/>
      <c r="C32" s="40"/>
      <c r="D32" s="40"/>
      <c r="E32" s="40"/>
      <c r="F32" s="40"/>
    </row>
  </sheetData>
  <sheetProtection/>
  <mergeCells count="2">
    <mergeCell ref="A32:F32"/>
    <mergeCell ref="A1:F1"/>
  </mergeCells>
  <printOptions/>
  <pageMargins left="0.7874015748031497" right="0.1968503937007874" top="0.7874015748031497" bottom="0.3937007874015748" header="0.5511811023622047" footer="0.5118110236220472"/>
  <pageSetup horizontalDpi="300" verticalDpi="300" orientation="portrait" paperSize="9" r:id="rId2"/>
  <headerFooter alignWithMargins="0">
    <oddHeader>&amp;R&amp;"ＭＳ Ｐゴシック,斜体"&amp;18
    &amp;"ＭＳ Ｐゴシック,標準"&amp;11.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2010-04-23T01:16:27Z</cp:lastPrinted>
  <dcterms:created xsi:type="dcterms:W3CDTF">2010-01-21T06:25:52Z</dcterms:created>
  <dcterms:modified xsi:type="dcterms:W3CDTF">2010-04-23T01:17:17Z</dcterms:modified>
  <cp:category/>
  <cp:version/>
  <cp:contentType/>
  <cp:contentStatus/>
</cp:coreProperties>
</file>