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<sst xmlns="http://schemas.openxmlformats.org/spreadsheetml/2006/main" count="30" uniqueCount="23">
  <si>
    <t>通関場所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</si>
  <si>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</si>
  <si>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</si>
  <si>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</si>
  <si>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</si>
  <si>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</si>
  <si>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</si>
  <si>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</si>
  <si>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</si>
  <si>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</si>
  <si>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</si>
  <si>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</si>
  <si>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</si>
  <si>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</si>
  <si>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r>
      <t>件数</t>
    </r>
    <r>
      <rPr>
        <sz val="11"/>
        <rFont val="Arial Narrow"/>
        <family val="2"/>
      </rPr>
      <t>(</t>
    </r>
    <r>
      <rPr>
        <sz val="11"/>
        <rFont val="ＭＳ 明朝"/>
        <family val="1"/>
      </rPr>
      <t>件</t>
    </r>
    <r>
      <rPr>
        <sz val="11"/>
        <rFont val="Arial Narrow"/>
        <family val="2"/>
      </rPr>
      <t>)</t>
    </r>
  </si>
  <si>
    <r>
      <t>対前年比</t>
    </r>
    <r>
      <rPr>
        <sz val="11"/>
        <rFont val="Arial Narrow"/>
        <family val="2"/>
      </rPr>
      <t>(%)</t>
    </r>
  </si>
  <si>
    <r>
      <t>重量</t>
    </r>
    <r>
      <rPr>
        <sz val="11"/>
        <rFont val="Arial Narrow"/>
        <family val="2"/>
      </rPr>
      <t>(KGS)</t>
    </r>
  </si>
  <si>
    <r>
      <t>※①「対前年比」の計算は、前年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</t>
    </r>
  </si>
  <si>
    <r>
      <t>※②・</t>
    </r>
    <r>
      <rPr>
        <sz val="11"/>
        <rFont val="Arial Narrow"/>
        <family val="2"/>
      </rPr>
      <t>YAT(YOKOHAMA AIR CARGO TERMINAL)</t>
    </r>
    <r>
      <rPr>
        <sz val="11"/>
        <rFont val="ＭＳ 明朝"/>
        <family val="1"/>
      </rPr>
      <t>・・・横浜航空貨物ターミナル</t>
    </r>
  </si>
  <si>
    <r>
      <t>　　・</t>
    </r>
    <r>
      <rPr>
        <sz val="11"/>
        <rFont val="Arial Narrow"/>
        <family val="2"/>
      </rPr>
      <t>TICT(TSUKUBA INTERNATIONAL CARGO TERMINAL)</t>
    </r>
    <r>
      <rPr>
        <sz val="11"/>
        <rFont val="ＭＳ 明朝"/>
        <family val="1"/>
      </rPr>
      <t>・・・つくば国際貨物ターミナル</t>
    </r>
  </si>
  <si>
    <r>
      <t>　　・</t>
    </r>
    <r>
      <rPr>
        <sz val="11"/>
        <rFont val="Arial Narrow"/>
        <family val="2"/>
      </rPr>
      <t>KACT(KOBE AIR CARGO CITY TERMINAL)</t>
    </r>
    <r>
      <rPr>
        <sz val="11"/>
        <rFont val="ＭＳ 明朝"/>
        <family val="1"/>
      </rPr>
      <t>・・・神戸航空貨物ターミナル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</si>
  <si>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社の実績を控除して行っています。</t>
    </r>
  </si>
  <si>
    <r>
      <t>国際輸入航空貨物実績集計表（</t>
    </r>
    <r>
      <rPr>
        <sz val="16"/>
        <rFont val="Arial Narrow"/>
        <family val="2"/>
      </rPr>
      <t>2010</t>
    </r>
    <r>
      <rPr>
        <sz val="16"/>
        <rFont val="ＭＳ 明朝"/>
        <family val="1"/>
      </rPr>
      <t>年</t>
    </r>
    <r>
      <rPr>
        <sz val="16"/>
        <rFont val="Arial Narrow"/>
        <family val="2"/>
      </rPr>
      <t>10</t>
    </r>
    <r>
      <rPr>
        <sz val="16"/>
        <rFont val="ＭＳ 明朝"/>
        <family val="1"/>
      </rPr>
      <t>月）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</si>
</sst>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Arial Narrow"/>
      <family val="2"/>
    </font>
    <font>
      <sz val="16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61" applyFont="1" applyBorder="1" applyAlignment="1">
      <alignment horizontal="centerContinuous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 shrinkToFit="1"/>
      <protection/>
    </xf>
    <xf numFmtId="0" fontId="1" fillId="0" borderId="13" xfId="61" applyFont="1" applyBorder="1" applyAlignment="1">
      <alignment horizontal="center" vertical="center" shrinkToFit="1"/>
      <protection/>
    </xf>
    <xf numFmtId="0" fontId="1" fillId="0" borderId="14" xfId="61" applyFont="1" applyBorder="1" applyAlignment="1">
      <alignment horizontal="left" vertical="center"/>
      <protection/>
    </xf>
    <xf numFmtId="176" fontId="5" fillId="0" borderId="15" xfId="61" applyNumberFormat="1" applyFont="1" applyBorder="1" applyAlignment="1">
      <alignment horizontal="right" vertical="center"/>
      <protection/>
    </xf>
    <xf numFmtId="182" fontId="5" fillId="0" borderId="16" xfId="61" applyNumberFormat="1" applyFont="1" applyBorder="1" applyAlignment="1">
      <alignment horizontal="right" vertical="center"/>
      <protection/>
    </xf>
    <xf numFmtId="176" fontId="5" fillId="0" borderId="17" xfId="61" applyNumberFormat="1" applyFont="1" applyBorder="1" applyAlignment="1">
      <alignment horizontal="right" vertical="center"/>
      <protection/>
    </xf>
    <xf numFmtId="182" fontId="5" fillId="0" borderId="18" xfId="61" applyNumberFormat="1" applyFont="1" applyBorder="1" applyAlignment="1">
      <alignment horizontal="right" vertical="center"/>
      <protection/>
    </xf>
    <xf numFmtId="0" fontId="1" fillId="0" borderId="19" xfId="61" applyFont="1" applyBorder="1" applyAlignment="1">
      <alignment horizontal="left" vertical="center"/>
      <protection/>
    </xf>
    <xf numFmtId="176" fontId="5" fillId="0" borderId="20" xfId="61" applyNumberFormat="1" applyFont="1" applyBorder="1" applyAlignment="1">
      <alignment horizontal="right" vertical="center"/>
      <protection/>
    </xf>
    <xf numFmtId="182" fontId="5" fillId="0" borderId="21" xfId="61" applyNumberFormat="1" applyFont="1" applyBorder="1" applyAlignment="1">
      <alignment horizontal="right" vertical="center"/>
      <protection/>
    </xf>
    <xf numFmtId="182" fontId="5" fillId="0" borderId="22" xfId="61" applyNumberFormat="1" applyFont="1" applyBorder="1" applyAlignment="1">
      <alignment horizontal="right" vertical="center"/>
      <protection/>
    </xf>
    <xf numFmtId="0" fontId="1" fillId="0" borderId="23" xfId="61" applyFont="1" applyBorder="1" applyAlignment="1">
      <alignment horizontal="left" vertical="center"/>
      <protection/>
    </xf>
    <xf numFmtId="176" fontId="5" fillId="0" borderId="24" xfId="61" applyNumberFormat="1" applyFont="1" applyBorder="1" applyAlignment="1">
      <alignment horizontal="right" vertical="center"/>
      <protection/>
    </xf>
    <xf numFmtId="182" fontId="5" fillId="0" borderId="25" xfId="61" applyNumberFormat="1" applyFont="1" applyBorder="1" applyAlignment="1">
      <alignment horizontal="right" vertical="center"/>
      <protection/>
    </xf>
    <xf numFmtId="182" fontId="5" fillId="0" borderId="26" xfId="61" applyNumberFormat="1" applyFont="1" applyBorder="1" applyAlignment="1">
      <alignment horizontal="right" vertical="center"/>
      <protection/>
    </xf>
    <xf numFmtId="0" fontId="1" fillId="0" borderId="27" xfId="61" applyFont="1" applyBorder="1" applyAlignment="1">
      <alignment horizontal="left" vertical="center"/>
      <protection/>
    </xf>
    <xf numFmtId="176" fontId="5" fillId="0" borderId="28" xfId="60" applyNumberFormat="1" applyFont="1" applyBorder="1" applyAlignment="1">
      <alignment horizontal="right" vertical="center"/>
      <protection/>
    </xf>
    <xf numFmtId="182" fontId="5" fillId="0" borderId="29" xfId="60" applyNumberFormat="1" applyFont="1" applyBorder="1" applyAlignment="1">
      <alignment horizontal="right" vertical="center"/>
      <protection/>
    </xf>
    <xf numFmtId="176" fontId="5" fillId="0" borderId="28" xfId="61" applyNumberFormat="1" applyFont="1" applyBorder="1" applyAlignment="1">
      <alignment horizontal="right" vertical="center"/>
      <protection/>
    </xf>
    <xf numFmtId="182" fontId="5" fillId="0" borderId="30" xfId="61" applyNumberFormat="1" applyFont="1" applyBorder="1" applyAlignment="1">
      <alignment horizontal="right" vertical="center"/>
      <protection/>
    </xf>
    <xf numFmtId="0" fontId="1" fillId="0" borderId="31" xfId="61" applyFont="1" applyBorder="1" applyAlignment="1">
      <alignment horizontal="left" vertical="center"/>
      <protection/>
    </xf>
    <xf numFmtId="182" fontId="5" fillId="0" borderId="29" xfId="61" applyNumberFormat="1" applyFont="1" applyBorder="1" applyAlignment="1">
      <alignment horizontal="right" vertical="center"/>
      <protection/>
    </xf>
    <xf numFmtId="0" fontId="1" fillId="0" borderId="32" xfId="61" applyFont="1" applyBorder="1" applyAlignment="1">
      <alignment horizontal="left" vertical="center"/>
      <protection/>
    </xf>
    <xf numFmtId="176" fontId="5" fillId="0" borderId="33" xfId="61" applyNumberFormat="1" applyFont="1" applyBorder="1" applyAlignment="1">
      <alignment horizontal="right" vertical="center"/>
      <protection/>
    </xf>
    <xf numFmtId="182" fontId="5" fillId="0" borderId="34" xfId="61" applyNumberFormat="1" applyFont="1" applyBorder="1" applyAlignment="1">
      <alignment horizontal="right" vertical="center"/>
      <protection/>
    </xf>
    <xf numFmtId="182" fontId="5" fillId="0" borderId="35" xfId="61" applyNumberFormat="1" applyFont="1" applyBorder="1" applyAlignment="1">
      <alignment horizontal="right" vertical="center"/>
      <protection/>
    </xf>
    <xf numFmtId="0" fontId="1" fillId="0" borderId="0" xfId="62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2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5" fillId="0" borderId="36" xfId="61" applyFont="1" applyBorder="1" applyAlignment="1">
      <alignment horizontal="centerContinuous" vertical="center"/>
      <protection/>
    </xf>
    <xf numFmtId="0" fontId="5" fillId="0" borderId="37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38" xfId="61" applyFont="1" applyBorder="1" applyAlignment="1">
      <alignment horizontal="left" vertical="center"/>
      <protection/>
    </xf>
    <xf numFmtId="0" fontId="5" fillId="0" borderId="39" xfId="61" applyFont="1" applyBorder="1" applyAlignment="1">
      <alignment horizontal="left" vertical="center"/>
      <protection/>
    </xf>
    <xf numFmtId="0" fontId="5" fillId="0" borderId="27" xfId="63" applyFont="1" applyBorder="1" applyAlignment="1">
      <alignment horizontal="left" vertical="center"/>
      <protection/>
    </xf>
    <xf numFmtId="176" fontId="5" fillId="0" borderId="0" xfId="61" applyNumberFormat="1" applyFont="1">
      <alignment/>
      <protection/>
    </xf>
    <xf numFmtId="0" fontId="5" fillId="0" borderId="40" xfId="63" applyFont="1" applyBorder="1" applyAlignment="1">
      <alignment horizontal="left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61" applyFont="1" applyAlignment="1">
      <alignment vertical="top"/>
      <protection/>
    </xf>
    <xf numFmtId="0" fontId="3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C01" xfId="62"/>
    <cellStyle name="標準_Tki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9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933450"/>
          <a:ext cx="942975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</xdr:col>
      <xdr:colOff>0</xdr:colOff>
      <xdr:row>12</xdr:row>
      <xdr:rowOff>304800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067050"/>
          <a:ext cx="942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17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3981450"/>
          <a:ext cx="9429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0</xdr:col>
      <xdr:colOff>962025</xdr:colOff>
      <xdr:row>19</xdr:row>
      <xdr:rowOff>304800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5200650"/>
          <a:ext cx="942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2" sqref="C2"/>
    </sheetView>
  </sheetViews>
  <sheetFormatPr defaultColWidth="9.00390625" defaultRowHeight="24" customHeight="1"/>
  <cols>
    <col min="1" max="2" width="12.625" style="32" customWidth="1"/>
    <col min="3" max="6" width="15.625" style="32" customWidth="1"/>
    <col min="7" max="16384" width="9.00390625" style="32" customWidth="1"/>
  </cols>
  <sheetData>
    <row r="1" spans="1:6" ht="24" customHeight="1">
      <c r="A1" s="45" t="s">
        <v>22</v>
      </c>
      <c r="B1" s="46"/>
      <c r="C1" s="46"/>
      <c r="D1" s="46"/>
      <c r="E1" s="46"/>
      <c r="F1" s="46"/>
    </row>
    <row r="2" ht="24" customHeight="1" thickBot="1"/>
    <row r="3" spans="1:6" ht="24" customHeight="1">
      <c r="A3" s="1" t="s">
        <v>0</v>
      </c>
      <c r="B3" s="33"/>
      <c r="C3" s="2" t="s">
        <v>14</v>
      </c>
      <c r="D3" s="3" t="s">
        <v>15</v>
      </c>
      <c r="E3" s="2" t="s">
        <v>16</v>
      </c>
      <c r="F3" s="4" t="s">
        <v>15</v>
      </c>
    </row>
    <row r="4" spans="1:6" ht="24" customHeight="1">
      <c r="A4" s="34"/>
      <c r="B4" s="5" t="s">
        <v>1</v>
      </c>
      <c r="C4" s="6">
        <v>151884</v>
      </c>
      <c r="D4" s="7">
        <v>100.58</v>
      </c>
      <c r="E4" s="8">
        <v>59860807</v>
      </c>
      <c r="F4" s="9">
        <v>111.03</v>
      </c>
    </row>
    <row r="5" spans="1:6" ht="24" customHeight="1">
      <c r="A5" s="34"/>
      <c r="B5" s="10" t="s">
        <v>2</v>
      </c>
      <c r="C5" s="11">
        <v>4082</v>
      </c>
      <c r="D5" s="12">
        <v>98.55</v>
      </c>
      <c r="E5" s="11">
        <v>914568</v>
      </c>
      <c r="F5" s="13">
        <v>108</v>
      </c>
    </row>
    <row r="6" spans="1:6" ht="24" customHeight="1">
      <c r="A6" s="34"/>
      <c r="B6" s="10" t="s">
        <v>3</v>
      </c>
      <c r="C6" s="11">
        <v>8</v>
      </c>
      <c r="D6" s="12">
        <v>200</v>
      </c>
      <c r="E6" s="11">
        <v>7664</v>
      </c>
      <c r="F6" s="13">
        <v>474.55</v>
      </c>
    </row>
    <row r="7" spans="1:6" ht="24" customHeight="1">
      <c r="A7" s="34"/>
      <c r="B7" s="35" t="s">
        <v>4</v>
      </c>
      <c r="C7" s="11">
        <v>135</v>
      </c>
      <c r="D7" s="12">
        <v>107.14</v>
      </c>
      <c r="E7" s="11">
        <v>46616</v>
      </c>
      <c r="F7" s="13">
        <v>149.77</v>
      </c>
    </row>
    <row r="8" spans="1:6" ht="24" customHeight="1">
      <c r="A8" s="34"/>
      <c r="B8" s="35" t="s">
        <v>5</v>
      </c>
      <c r="C8" s="11">
        <v>214</v>
      </c>
      <c r="D8" s="12">
        <v>90.68</v>
      </c>
      <c r="E8" s="11">
        <v>61180</v>
      </c>
      <c r="F8" s="13">
        <v>77.2</v>
      </c>
    </row>
    <row r="9" spans="1:6" ht="24" customHeight="1">
      <c r="A9" s="34"/>
      <c r="B9" s="14" t="s">
        <v>6</v>
      </c>
      <c r="C9" s="15">
        <v>1121</v>
      </c>
      <c r="D9" s="16">
        <v>87.03</v>
      </c>
      <c r="E9" s="15">
        <v>307850</v>
      </c>
      <c r="F9" s="17">
        <v>91.9</v>
      </c>
    </row>
    <row r="10" spans="1:6" ht="24" customHeight="1">
      <c r="A10" s="36"/>
      <c r="B10" s="18" t="s">
        <v>7</v>
      </c>
      <c r="C10" s="19">
        <f>SUM(C4:C9)</f>
        <v>157444</v>
      </c>
      <c r="D10" s="20">
        <v>100.41</v>
      </c>
      <c r="E10" s="21">
        <f>SUM(E4:E9)</f>
        <v>61198685</v>
      </c>
      <c r="F10" s="22">
        <v>110.85</v>
      </c>
    </row>
    <row r="11" spans="1:6" ht="24" customHeight="1">
      <c r="A11" s="37"/>
      <c r="B11" s="5" t="s">
        <v>8</v>
      </c>
      <c r="C11" s="6">
        <v>21002</v>
      </c>
      <c r="D11" s="7">
        <v>107.28</v>
      </c>
      <c r="E11" s="6">
        <v>6693586</v>
      </c>
      <c r="F11" s="9">
        <v>110.24</v>
      </c>
    </row>
    <row r="12" spans="1:6" ht="24" customHeight="1">
      <c r="A12" s="34"/>
      <c r="B12" s="14" t="s">
        <v>6</v>
      </c>
      <c r="C12" s="15">
        <v>703</v>
      </c>
      <c r="D12" s="16">
        <v>83</v>
      </c>
      <c r="E12" s="15">
        <v>219126</v>
      </c>
      <c r="F12" s="17">
        <v>108.28</v>
      </c>
    </row>
    <row r="13" spans="1:6" ht="24" customHeight="1">
      <c r="A13" s="36"/>
      <c r="B13" s="18" t="s">
        <v>7</v>
      </c>
      <c r="C13" s="19">
        <f>SUM(C11:C12)</f>
        <v>21705</v>
      </c>
      <c r="D13" s="20">
        <v>106.27</v>
      </c>
      <c r="E13" s="21">
        <f>SUM(E11:E12)</f>
        <v>6912712</v>
      </c>
      <c r="F13" s="22">
        <v>110.17</v>
      </c>
    </row>
    <row r="14" spans="1:6" ht="24" customHeight="1">
      <c r="A14" s="37"/>
      <c r="B14" s="5" t="s">
        <v>9</v>
      </c>
      <c r="C14" s="6">
        <v>49290</v>
      </c>
      <c r="D14" s="7">
        <v>109.95</v>
      </c>
      <c r="E14" s="6">
        <v>23631274</v>
      </c>
      <c r="F14" s="9">
        <v>128.42</v>
      </c>
    </row>
    <row r="15" spans="1:6" ht="24" customHeight="1">
      <c r="A15" s="34"/>
      <c r="B15" s="35" t="s">
        <v>10</v>
      </c>
      <c r="C15" s="11">
        <v>437</v>
      </c>
      <c r="D15" s="12">
        <v>89.18</v>
      </c>
      <c r="E15" s="11">
        <v>93519</v>
      </c>
      <c r="F15" s="13">
        <v>94.66</v>
      </c>
    </row>
    <row r="16" spans="1:6" ht="24" customHeight="1">
      <c r="A16" s="34"/>
      <c r="B16" s="14" t="s">
        <v>6</v>
      </c>
      <c r="C16" s="15">
        <v>436</v>
      </c>
      <c r="D16" s="16">
        <v>97.76</v>
      </c>
      <c r="E16" s="15">
        <v>120113</v>
      </c>
      <c r="F16" s="17">
        <v>95.42</v>
      </c>
    </row>
    <row r="17" spans="1:6" ht="24" customHeight="1">
      <c r="A17" s="36"/>
      <c r="B17" s="18" t="s">
        <v>7</v>
      </c>
      <c r="C17" s="19">
        <f>SUM(C14:C16)</f>
        <v>50163</v>
      </c>
      <c r="D17" s="20">
        <v>109.61</v>
      </c>
      <c r="E17" s="21">
        <f>SUM(E14:E16)</f>
        <v>23844906</v>
      </c>
      <c r="F17" s="22">
        <v>128.02</v>
      </c>
    </row>
    <row r="18" spans="1:6" ht="24" customHeight="1">
      <c r="A18" s="37"/>
      <c r="B18" s="5" t="s">
        <v>11</v>
      </c>
      <c r="C18" s="6">
        <v>7886</v>
      </c>
      <c r="D18" s="7">
        <v>100.95</v>
      </c>
      <c r="E18" s="6">
        <v>2894140</v>
      </c>
      <c r="F18" s="9">
        <v>116.44</v>
      </c>
    </row>
    <row r="19" spans="1:6" ht="24" customHeight="1">
      <c r="A19" s="34"/>
      <c r="B19" s="14" t="s">
        <v>6</v>
      </c>
      <c r="C19" s="15">
        <v>66</v>
      </c>
      <c r="D19" s="16">
        <v>194.12</v>
      </c>
      <c r="E19" s="15">
        <v>32511</v>
      </c>
      <c r="F19" s="17">
        <v>419.93</v>
      </c>
    </row>
    <row r="20" spans="1:6" ht="24" customHeight="1">
      <c r="A20" s="36"/>
      <c r="B20" s="18" t="s">
        <v>7</v>
      </c>
      <c r="C20" s="19">
        <f>SUM(C18:C19)</f>
        <v>7952</v>
      </c>
      <c r="D20" s="20">
        <v>101.35</v>
      </c>
      <c r="E20" s="21">
        <f>SUM(E18:E19)</f>
        <v>2926651</v>
      </c>
      <c r="F20" s="22">
        <v>117.39</v>
      </c>
    </row>
    <row r="21" spans="1:7" ht="24" customHeight="1">
      <c r="A21" s="23" t="s">
        <v>12</v>
      </c>
      <c r="B21" s="38"/>
      <c r="C21" s="21">
        <f>SUM(C20,C17,C13,C10)</f>
        <v>237264</v>
      </c>
      <c r="D21" s="24">
        <v>102.78</v>
      </c>
      <c r="E21" s="21">
        <f>SUM(E20,E17,E13,E10)</f>
        <v>94882954</v>
      </c>
      <c r="F21" s="22">
        <v>114.87</v>
      </c>
      <c r="G21" s="39"/>
    </row>
    <row r="22" spans="1:6" ht="24" customHeight="1" thickBot="1">
      <c r="A22" s="25" t="s">
        <v>13</v>
      </c>
      <c r="B22" s="40"/>
      <c r="C22" s="26">
        <v>226414</v>
      </c>
      <c r="D22" s="27">
        <v>90.57</v>
      </c>
      <c r="E22" s="26">
        <v>81365086</v>
      </c>
      <c r="F22" s="28">
        <v>92.03</v>
      </c>
    </row>
    <row r="24" spans="1:5" s="42" customFormat="1" ht="24" customHeight="1">
      <c r="A24" s="29" t="s">
        <v>17</v>
      </c>
      <c r="B24" s="41"/>
      <c r="C24" s="41"/>
      <c r="D24" s="41"/>
      <c r="E24" s="41"/>
    </row>
    <row r="25" spans="1:5" s="42" customFormat="1" ht="24" customHeight="1">
      <c r="A25" s="31" t="s">
        <v>21</v>
      </c>
      <c r="B25" s="43"/>
      <c r="C25" s="43"/>
      <c r="D25" s="43"/>
      <c r="E25" s="43"/>
    </row>
    <row r="26" spans="1:5" s="42" customFormat="1" ht="24" customHeight="1">
      <c r="A26" s="43"/>
      <c r="B26" s="43"/>
      <c r="C26" s="43"/>
      <c r="D26" s="43"/>
      <c r="E26" s="43"/>
    </row>
    <row r="27" s="42" customFormat="1" ht="24" customHeight="1">
      <c r="A27" s="30" t="s">
        <v>18</v>
      </c>
    </row>
    <row r="28" s="42" customFormat="1" ht="24" customHeight="1">
      <c r="A28" s="30" t="s">
        <v>19</v>
      </c>
    </row>
    <row r="29" s="42" customFormat="1" ht="24" customHeight="1">
      <c r="A29" s="30" t="s">
        <v>20</v>
      </c>
    </row>
    <row r="32" spans="1:6" ht="24" customHeight="1">
      <c r="A32" s="44"/>
      <c r="B32" s="44"/>
      <c r="C32" s="44"/>
      <c r="D32" s="44"/>
      <c r="E32" s="44"/>
      <c r="F32" s="44"/>
    </row>
  </sheetData>
  <sheetProtection/>
  <mergeCells count="2">
    <mergeCell ref="A32:F32"/>
    <mergeCell ref="A1:F1"/>
  </mergeCells>
  <printOptions/>
  <pageMargins left="0.7874015748031497" right="0.1968503937007874" top="0.7874015748031497" bottom="0.3937007874015748" header="0.5511811023622047" footer="0.5118110236220472"/>
  <pageSetup horizontalDpi="300" verticalDpi="300" orientation="portrait" paperSize="9" r:id="rId2"/>
  <headerFooter alignWithMargins="0">
    <oddHeader>&amp;R&amp;"ＭＳ Ｐゴシック,斜体"&amp;18
    &amp;"ＭＳ Ｐゴシック,標準"&amp;11.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2010-11-17T06:02:48Z</cp:lastPrinted>
  <dcterms:created xsi:type="dcterms:W3CDTF">2010-01-21T06:25:52Z</dcterms:created>
  <dcterms:modified xsi:type="dcterms:W3CDTF">2010-11-22T05:05:46Z</dcterms:modified>
  <cp:category/>
  <cp:version/>
  <cp:contentType/>
  <cp:contentStatus/>
</cp:coreProperties>
</file>